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<sst xmlns="http://schemas.openxmlformats.org/spreadsheetml/2006/main" count="85" uniqueCount="74">
  <si>
    <t>Просроченная задолженость по дням</t>
  </si>
  <si>
    <t>Параметры:</t>
  </si>
  <si>
    <t>Отбор:</t>
  </si>
  <si>
    <t>Вид контрагента</t>
  </si>
  <si>
    <t>22.08.2013</t>
  </si>
  <si>
    <t>24.08.2013</t>
  </si>
  <si>
    <t>27.08.2013</t>
  </si>
  <si>
    <t>07.09.2013</t>
  </si>
  <si>
    <t>08.09.2013</t>
  </si>
  <si>
    <t>09.09.2013</t>
  </si>
  <si>
    <t>24.09.2013</t>
  </si>
  <si>
    <t>01.10.2013</t>
  </si>
  <si>
    <t>08.10.2013</t>
  </si>
  <si>
    <t>09.10.2013</t>
  </si>
  <si>
    <t>14.10.2013</t>
  </si>
  <si>
    <t>20.10.2013</t>
  </si>
  <si>
    <t>Контрагент.Основной менеджер покупателя</t>
  </si>
  <si>
    <t>Просроченно дней</t>
  </si>
  <si>
    <t>Сумма</t>
  </si>
  <si>
    <t>Контрагент</t>
  </si>
  <si>
    <t>Регистратор</t>
  </si>
  <si>
    <t>Покупатель</t>
  </si>
  <si>
    <t>Частное лицо</t>
  </si>
  <si>
    <t>Поставщик</t>
  </si>
  <si>
    <t>Елатомский приборный завод</t>
  </si>
  <si>
    <t>Поступление товаров и услуг УТ000000702 от 04.06.2013 19:21:18</t>
  </si>
  <si>
    <t>Поступление товаров и услуг УТ000000792 от 28.06.2013 15:33:32</t>
  </si>
  <si>
    <t>Поступление товаров и услуг УТ000000800 от 03.07.2013 19:19:24</t>
  </si>
  <si>
    <t>Поступление товаров и услуг УТ000000801 от 03.07.2013 19:19:25</t>
  </si>
  <si>
    <t>Поступление товаров и услуг УТ000000803 от 03.07.2013 19:19:26</t>
  </si>
  <si>
    <t>Поступление товаров и услуг УТ000000805 от 03.07.2013 19:19:27</t>
  </si>
  <si>
    <t>Поступление товаров и услуг УТ000000834 от 05.07.2013 16:53:25</t>
  </si>
  <si>
    <t>Поступление товаров и услуг УТ000000862 от 12.07.2013 0:00:00</t>
  </si>
  <si>
    <t>Поступление товаров и услуг УТ000000863 от 12.07.2013 13:27:56</t>
  </si>
  <si>
    <t>Поступление товаров и услуг УТ000000864 от 12.07.2013 13:27:57</t>
  </si>
  <si>
    <t>Поступление товаров и услуг УТ000000884 от 17.07.2013 18:51:26</t>
  </si>
  <si>
    <t>Поступление товаров и услуг УТ000000883 от 22.07.2013 15:24:07</t>
  </si>
  <si>
    <t>Поступление товаров и услуг УТ000000775 от 03.07.2013 14:10:27</t>
  </si>
  <si>
    <t>Поступление товаров и услуг УТ000000785 от 05.07.2013 12:32:14</t>
  </si>
  <si>
    <t>Поступление товаров и услуг УТ000000861 от 17.07.2013 15:15:33</t>
  </si>
  <si>
    <t>Поступление товаров и услуг УТ000000876 от 22.07.2013 14:03:10</t>
  </si>
  <si>
    <t>Итого</t>
  </si>
  <si>
    <t xml:space="preserve">Организация </t>
  </si>
  <si>
    <t>Менеджер</t>
  </si>
  <si>
    <t>Менеджер 2</t>
  </si>
  <si>
    <t xml:space="preserve"> ООО Аптека 1</t>
  </si>
  <si>
    <t xml:space="preserve">Ветеринарная клиника </t>
  </si>
  <si>
    <t xml:space="preserve"> Минздрава России</t>
  </si>
  <si>
    <t>Лысьвенская городская больница"</t>
  </si>
  <si>
    <t xml:space="preserve">ЗАО </t>
  </si>
  <si>
    <t>ЗАО "ОКБ</t>
  </si>
  <si>
    <t>ЗАО "ОПТ</t>
  </si>
  <si>
    <t>Заказ покупателя УТ000001947 от 25.06.2013 15:12:10</t>
  </si>
  <si>
    <t>Заказ покупателя УТ000002268 от 19.07.2013 12:39:24</t>
  </si>
  <si>
    <t>Заказ покупателя УТ000002272 от 19.07.2013 16:48:40</t>
  </si>
  <si>
    <t>Заказ покупателя УТ000001646 от 28.05.2013 15:31:39</t>
  </si>
  <si>
    <t>Заказ покупателя УТ000002262 от 22.07.2013 17:00:49</t>
  </si>
  <si>
    <t>Заказ покупателя УТ000001610 от 27.05.2013 10:07:59</t>
  </si>
  <si>
    <t>Заказ покупателя УТ000001092 от 08.04.2013 0:00:00</t>
  </si>
  <si>
    <t>Заказ покупателя УТ000000866 от 10.04.2013 0:00:00</t>
  </si>
  <si>
    <t>Заказ покупателя УТ000001091 от 11.04.2013 0:00:00</t>
  </si>
  <si>
    <t>Заказ покупателя УТ000001252 от 19.04.2013 0:00:00</t>
  </si>
  <si>
    <t>Заказ покупателя УТ000001830 от 11.06.2013 16:00:03</t>
  </si>
  <si>
    <t>Заказ покупателя УТ000001831 от 11.06.2013 16:24:12</t>
  </si>
  <si>
    <t>Заказ покупателя УТ000001960 от 26.06.2013 16:47:52</t>
  </si>
  <si>
    <t>Заказ покупателя УТ000002046 от 03.07.2013 14:15:34</t>
  </si>
  <si>
    <t>Заказ покупателя УТ000002054 от 03.07.2013 16:56:52</t>
  </si>
  <si>
    <t>Заказ покупателя УТ000002157 от 10.07.2013 18:02:29</t>
  </si>
  <si>
    <t>Заказ покупателя УТ000002158 от 11.07.2013 13:14:09</t>
  </si>
  <si>
    <t>Заказ покупателя УТ000002239 от 16.07.2013 17:23:33</t>
  </si>
  <si>
    <t>Сумма просроченной оплаты</t>
  </si>
  <si>
    <t>Общая ожидаемая оплата</t>
  </si>
  <si>
    <t>Остаток на расчетном счете</t>
  </si>
  <si>
    <t>Остаток в кассе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</si>
</sst>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4" fontId="0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164" fontId="0" fillId="34" borderId="10" xfId="0" applyNumberFormat="1" applyFont="1" applyFill="1" applyBorder="1" applyAlignment="1">
      <alignment horizontal="right" vertical="top"/>
    </xf>
    <xf numFmtId="1" fontId="0" fillId="34" borderId="10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left" vertical="top" wrapText="1" indent="2"/>
    </xf>
    <xf numFmtId="0" fontId="0" fillId="35" borderId="12" xfId="0" applyNumberFormat="1" applyFont="1" applyFill="1" applyBorder="1" applyAlignment="1">
      <alignment horizontal="left" vertical="top" wrapText="1" indent="2"/>
    </xf>
    <xf numFmtId="0" fontId="0" fillId="35" borderId="13" xfId="0" applyNumberFormat="1" applyFont="1" applyFill="1" applyBorder="1" applyAlignment="1">
      <alignment horizontal="left" vertical="top" wrapText="1" indent="2"/>
    </xf>
    <xf numFmtId="0" fontId="0" fillId="35" borderId="10" xfId="0" applyNumberFormat="1" applyFont="1" applyFill="1" applyBorder="1" applyAlignment="1">
      <alignment horizontal="left" vertical="top"/>
    </xf>
    <xf numFmtId="4" fontId="0" fillId="35" borderId="10" xfId="0" applyNumberFormat="1" applyFont="1" applyFill="1" applyBorder="1" applyAlignment="1">
      <alignment horizontal="right" vertical="top"/>
    </xf>
    <xf numFmtId="2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1" fontId="0" fillId="35" borderId="10" xfId="0" applyNumberFormat="1" applyFont="1" applyFill="1" applyBorder="1" applyAlignment="1">
      <alignment horizontal="right" vertical="top"/>
    </xf>
    <xf numFmtId="3" fontId="0" fillId="35" borderId="10" xfId="0" applyNumberFormat="1" applyFont="1" applyFill="1" applyBorder="1" applyAlignment="1">
      <alignment horizontal="right" vertical="top"/>
    </xf>
    <xf numFmtId="164" fontId="0" fillId="35" borderId="10" xfId="0" applyNumberFormat="1" applyFont="1" applyFill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4"/>
    </xf>
    <xf numFmtId="0" fontId="0" fillId="35" borderId="10" xfId="0" applyNumberFormat="1" applyFont="1" applyFill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left" vertical="top" wrapText="1"/>
    </xf>
    <xf numFmtId="0" fontId="38" fillId="34" borderId="10" xfId="0" applyNumberFormat="1" applyFont="1" applyFill="1" applyBorder="1" applyAlignment="1">
      <alignment horizontal="left" vertical="top" wrapText="1"/>
    </xf>
    <xf numFmtId="0" fontId="38" fillId="0" borderId="13" xfId="0" applyNumberFormat="1" applyFont="1" applyBorder="1" applyAlignment="1">
      <alignment horizontal="left" vertical="top" wrapText="1"/>
    </xf>
    <xf numFmtId="0" fontId="38" fillId="0" borderId="11" xfId="0" applyNumberFormat="1" applyFont="1" applyBorder="1" applyAlignment="1">
      <alignment horizontal="left" vertical="top" wrapText="1"/>
    </xf>
    <xf numFmtId="0" fontId="38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60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0" sqref="G60"/>
    </sheetView>
  </sheetViews>
  <sheetFormatPr defaultColWidth="10.66015625" defaultRowHeight="11.25" outlineLevelRow="3"/>
  <cols>
    <col min="1" max="1" width="12.5" style="1" customWidth="1"/>
    <col min="2" max="2" width="4" style="1" customWidth="1"/>
    <col min="3" max="3" width="51.83203125" style="1" customWidth="1"/>
    <col min="4" max="4" width="2.5" style="1" customWidth="1"/>
    <col min="5" max="5" width="10.33203125" style="1" customWidth="1"/>
    <col min="6" max="6" width="15.5" style="1" customWidth="1"/>
    <col min="7" max="7" width="16" style="1" customWidth="1"/>
    <col min="8" max="19" width="13.16015625" style="1" customWidth="1"/>
    <col min="20" max="20" width="16" style="1" customWidth="1"/>
  </cols>
  <sheetData>
    <row r="1" s="1" customFormat="1" ht="9.75" customHeight="1"/>
    <row r="2" spans="1:4" ht="23.25">
      <c r="A2" s="2" t="s">
        <v>0</v>
      </c>
      <c r="B2" s="2"/>
      <c r="C2" s="2"/>
      <c r="D2" s="2"/>
    </row>
    <row r="3" s="1" customFormat="1" ht="9.75" customHeight="1"/>
    <row r="4" spans="1:20" ht="12.75" outlineLevel="1">
      <c r="A4" s="3" t="s">
        <v>1</v>
      </c>
      <c r="B4" s="3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2.75" outlineLevel="1">
      <c r="A5" s="3" t="s">
        <v>2</v>
      </c>
      <c r="B5" s="3"/>
      <c r="C5" s="3" t="s">
        <v>42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="1" customFormat="1" ht="9.75" customHeight="1"/>
    <row r="7" spans="1:20" ht="12.75" customHeight="1">
      <c r="A7" s="34" t="s">
        <v>3</v>
      </c>
      <c r="B7" s="34"/>
      <c r="C7" s="34"/>
      <c r="D7" s="34"/>
      <c r="E7" s="34"/>
      <c r="F7" s="5"/>
      <c r="G7" s="5"/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4" t="s">
        <v>12</v>
      </c>
      <c r="Q7" s="4" t="s">
        <v>13</v>
      </c>
      <c r="R7" s="4" t="s">
        <v>14</v>
      </c>
      <c r="S7" s="4" t="s">
        <v>15</v>
      </c>
      <c r="T7" s="5"/>
    </row>
    <row r="8" spans="1:20" ht="12.75" customHeight="1">
      <c r="A8" s="34" t="s">
        <v>16</v>
      </c>
      <c r="B8" s="34"/>
      <c r="C8" s="34"/>
      <c r="D8" s="34"/>
      <c r="E8" s="34"/>
      <c r="F8" s="34" t="s">
        <v>17</v>
      </c>
      <c r="G8" s="34" t="s">
        <v>70</v>
      </c>
      <c r="H8" s="34" t="s">
        <v>18</v>
      </c>
      <c r="I8" s="34" t="s">
        <v>18</v>
      </c>
      <c r="J8" s="34" t="s">
        <v>18</v>
      </c>
      <c r="K8" s="34" t="s">
        <v>18</v>
      </c>
      <c r="L8" s="34" t="s">
        <v>18</v>
      </c>
      <c r="M8" s="34" t="s">
        <v>18</v>
      </c>
      <c r="N8" s="34" t="s">
        <v>18</v>
      </c>
      <c r="O8" s="34" t="s">
        <v>18</v>
      </c>
      <c r="P8" s="34" t="s">
        <v>18</v>
      </c>
      <c r="Q8" s="34" t="s">
        <v>18</v>
      </c>
      <c r="R8" s="34" t="s">
        <v>18</v>
      </c>
      <c r="S8" s="34" t="s">
        <v>18</v>
      </c>
      <c r="T8" s="34" t="s">
        <v>71</v>
      </c>
    </row>
    <row r="9" spans="1:20" ht="12.75" customHeight="1">
      <c r="A9" s="34" t="s">
        <v>19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2.75" customHeight="1">
      <c r="A10" s="34" t="s">
        <v>20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1.25" customHeight="1">
      <c r="A11" s="35" t="s">
        <v>21</v>
      </c>
      <c r="B11" s="35"/>
      <c r="C11" s="35"/>
      <c r="D11" s="35"/>
      <c r="E11" s="35"/>
      <c r="F11" s="6"/>
      <c r="G11" s="7">
        <v>3316162.97</v>
      </c>
      <c r="H11" s="9">
        <v>4896</v>
      </c>
      <c r="I11" s="10">
        <v>5734.5</v>
      </c>
      <c r="J11" s="9">
        <v>12545</v>
      </c>
      <c r="K11" s="11">
        <v>270</v>
      </c>
      <c r="L11" s="9">
        <v>4455</v>
      </c>
      <c r="M11" s="7">
        <v>52318.82</v>
      </c>
      <c r="N11" s="9">
        <v>1790</v>
      </c>
      <c r="O11" s="7">
        <v>49847.95</v>
      </c>
      <c r="P11" s="10">
        <v>2111.5</v>
      </c>
      <c r="Q11" s="8">
        <v>340.83</v>
      </c>
      <c r="R11" s="7">
        <v>27036.95</v>
      </c>
      <c r="S11" s="7">
        <v>74566.46</v>
      </c>
      <c r="T11" s="7">
        <v>3196683.06</v>
      </c>
    </row>
    <row r="12" spans="1:20" ht="11.25" customHeight="1" outlineLevel="1">
      <c r="A12" s="14" t="s">
        <v>43</v>
      </c>
      <c r="B12" s="12"/>
      <c r="C12" s="12"/>
      <c r="D12" s="12"/>
      <c r="E12" s="13"/>
      <c r="F12" s="15"/>
      <c r="G12" s="16">
        <v>2404.75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>
        <v>-120074.75</v>
      </c>
    </row>
    <row r="13" spans="1:20" ht="11.25" customHeight="1" outlineLevel="2">
      <c r="A13" s="32" t="s">
        <v>22</v>
      </c>
      <c r="B13" s="32"/>
      <c r="C13" s="32"/>
      <c r="D13" s="32"/>
      <c r="E13" s="32"/>
      <c r="F13" s="18"/>
      <c r="G13" s="19">
        <v>2404.75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>
        <v>2404.75</v>
      </c>
    </row>
    <row r="14" spans="1:20" ht="11.25" customHeight="1" outlineLevel="3">
      <c r="A14" s="31" t="s">
        <v>52</v>
      </c>
      <c r="B14" s="31"/>
      <c r="C14" s="31"/>
      <c r="D14" s="31"/>
      <c r="E14" s="31"/>
      <c r="F14" s="22">
        <v>58</v>
      </c>
      <c r="G14" s="23">
        <v>1365.4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>
        <v>2404.75</v>
      </c>
    </row>
    <row r="15" spans="1:20" ht="11.25" customHeight="1" outlineLevel="3">
      <c r="A15" s="31" t="s">
        <v>53</v>
      </c>
      <c r="B15" s="31"/>
      <c r="C15" s="31"/>
      <c r="D15" s="31"/>
      <c r="E15" s="31"/>
      <c r="F15" s="22">
        <v>34</v>
      </c>
      <c r="G15" s="22">
        <v>962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>
        <v>2404.75</v>
      </c>
    </row>
    <row r="16" spans="1:20" ht="11.25" customHeight="1" outlineLevel="3">
      <c r="A16" s="31" t="s">
        <v>54</v>
      </c>
      <c r="B16" s="31"/>
      <c r="C16" s="31"/>
      <c r="D16" s="31"/>
      <c r="E16" s="31"/>
      <c r="F16" s="22">
        <v>34</v>
      </c>
      <c r="G16" s="20">
        <v>77.35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>
        <v>2404.75</v>
      </c>
    </row>
    <row r="17" spans="1:20" ht="11.25" customHeight="1" outlineLevel="1">
      <c r="A17" s="33" t="s">
        <v>44</v>
      </c>
      <c r="B17" s="33"/>
      <c r="C17" s="33"/>
      <c r="D17" s="33"/>
      <c r="E17" s="33"/>
      <c r="F17" s="15"/>
      <c r="G17" s="16">
        <v>1140048.54</v>
      </c>
      <c r="H17" s="24">
        <v>969</v>
      </c>
      <c r="I17" s="15"/>
      <c r="J17" s="25">
        <v>12545</v>
      </c>
      <c r="K17" s="15"/>
      <c r="L17" s="15"/>
      <c r="M17" s="16">
        <v>52318.82</v>
      </c>
      <c r="N17" s="25">
        <v>1790</v>
      </c>
      <c r="O17" s="16">
        <v>49847.95</v>
      </c>
      <c r="P17" s="26">
        <v>2111.5</v>
      </c>
      <c r="Q17" s="17">
        <v>340.83</v>
      </c>
      <c r="R17" s="16">
        <v>27036.95</v>
      </c>
      <c r="S17" s="16">
        <v>74566.46</v>
      </c>
      <c r="T17" s="16">
        <v>1419273.46</v>
      </c>
    </row>
    <row r="18" spans="1:20" ht="11.25" customHeight="1" outlineLevel="2">
      <c r="A18" s="32" t="s">
        <v>45</v>
      </c>
      <c r="B18" s="32"/>
      <c r="C18" s="32"/>
      <c r="D18" s="32"/>
      <c r="E18" s="32"/>
      <c r="F18" s="18"/>
      <c r="G18" s="19">
        <v>3862.24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>
        <v>3862.24</v>
      </c>
    </row>
    <row r="19" spans="1:20" ht="11.25" customHeight="1" outlineLevel="3">
      <c r="A19" s="31" t="s">
        <v>55</v>
      </c>
      <c r="B19" s="31"/>
      <c r="C19" s="31"/>
      <c r="D19" s="31"/>
      <c r="E19" s="31"/>
      <c r="F19" s="22">
        <v>72</v>
      </c>
      <c r="G19" s="27">
        <v>442.4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>
        <v>3862.24</v>
      </c>
    </row>
    <row r="20" spans="1:20" ht="11.25" customHeight="1" outlineLevel="3">
      <c r="A20" s="31" t="s">
        <v>56</v>
      </c>
      <c r="B20" s="31"/>
      <c r="C20" s="31"/>
      <c r="D20" s="31"/>
      <c r="E20" s="31"/>
      <c r="F20" s="22">
        <v>17</v>
      </c>
      <c r="G20" s="19">
        <v>3419.84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>
        <v>3862.24</v>
      </c>
    </row>
    <row r="21" spans="1:20" ht="11.25" customHeight="1" outlineLevel="2">
      <c r="A21" s="32" t="s">
        <v>46</v>
      </c>
      <c r="B21" s="32"/>
      <c r="C21" s="32"/>
      <c r="D21" s="32"/>
      <c r="E21" s="32"/>
      <c r="F21" s="18"/>
      <c r="G21" s="23">
        <v>2368.8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>
        <v>2368.8</v>
      </c>
    </row>
    <row r="22" spans="1:20" ht="11.25" customHeight="1" outlineLevel="3">
      <c r="A22" s="31" t="s">
        <v>57</v>
      </c>
      <c r="B22" s="31"/>
      <c r="C22" s="31"/>
      <c r="D22" s="31"/>
      <c r="E22" s="31"/>
      <c r="F22" s="22">
        <v>73</v>
      </c>
      <c r="G22" s="23">
        <v>2368.8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>
        <v>2368.8</v>
      </c>
    </row>
    <row r="23" spans="1:20" ht="11.25" customHeight="1" outlineLevel="2">
      <c r="A23" s="32" t="s">
        <v>47</v>
      </c>
      <c r="B23" s="32"/>
      <c r="C23" s="32"/>
      <c r="D23" s="32"/>
      <c r="E23" s="32"/>
      <c r="F23" s="18"/>
      <c r="G23" s="19">
        <v>30268.66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>
        <v>49520.06</v>
      </c>
    </row>
    <row r="24" spans="1:20" ht="11.25" customHeight="1" outlineLevel="3">
      <c r="A24" s="31" t="s">
        <v>58</v>
      </c>
      <c r="B24" s="31"/>
      <c r="C24" s="31"/>
      <c r="D24" s="31"/>
      <c r="E24" s="31"/>
      <c r="F24" s="22">
        <v>91</v>
      </c>
      <c r="G24" s="23">
        <v>1392.3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>
        <v>49520.06</v>
      </c>
    </row>
    <row r="25" spans="1:20" ht="11.25" customHeight="1" outlineLevel="3">
      <c r="A25" s="31" t="s">
        <v>59</v>
      </c>
      <c r="B25" s="31"/>
      <c r="C25" s="31"/>
      <c r="D25" s="31"/>
      <c r="E25" s="31"/>
      <c r="F25" s="22">
        <v>89</v>
      </c>
      <c r="G25" s="20">
        <v>464.11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9">
        <v>49520.06</v>
      </c>
    </row>
    <row r="26" spans="1:20" ht="11.25" customHeight="1" outlineLevel="3">
      <c r="A26" s="31" t="s">
        <v>60</v>
      </c>
      <c r="B26" s="31"/>
      <c r="C26" s="31"/>
      <c r="D26" s="31"/>
      <c r="E26" s="31"/>
      <c r="F26" s="22">
        <v>88</v>
      </c>
      <c r="G26" s="23">
        <v>2320.5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>
        <v>49520.06</v>
      </c>
    </row>
    <row r="27" spans="1:20" ht="11.25" customHeight="1" outlineLevel="3">
      <c r="A27" s="31" t="s">
        <v>61</v>
      </c>
      <c r="B27" s="31"/>
      <c r="C27" s="31"/>
      <c r="D27" s="31"/>
      <c r="E27" s="31"/>
      <c r="F27" s="22">
        <v>80</v>
      </c>
      <c r="G27" s="19">
        <v>26091.75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>
        <v>49520.06</v>
      </c>
    </row>
    <row r="28" spans="1:20" ht="11.25" customHeight="1" outlineLevel="2">
      <c r="A28" s="32" t="s">
        <v>48</v>
      </c>
      <c r="B28" s="32"/>
      <c r="C28" s="32"/>
      <c r="D28" s="32"/>
      <c r="E28" s="32"/>
      <c r="F28" s="18"/>
      <c r="G28" s="21"/>
      <c r="H28" s="18"/>
      <c r="I28" s="18"/>
      <c r="J28" s="18"/>
      <c r="K28" s="18"/>
      <c r="L28" s="18"/>
      <c r="M28" s="19">
        <v>52318.82</v>
      </c>
      <c r="N28" s="28">
        <v>1790</v>
      </c>
      <c r="O28" s="19">
        <v>49847.95</v>
      </c>
      <c r="P28" s="23">
        <v>2111.5</v>
      </c>
      <c r="Q28" s="20">
        <v>340.83</v>
      </c>
      <c r="R28" s="23">
        <v>18463.2</v>
      </c>
      <c r="S28" s="18"/>
      <c r="T28" s="19">
        <v>124872.3</v>
      </c>
    </row>
    <row r="29" spans="1:20" ht="11.25" customHeight="1" outlineLevel="3">
      <c r="A29" s="31" t="s">
        <v>62</v>
      </c>
      <c r="B29" s="31"/>
      <c r="C29" s="31"/>
      <c r="D29" s="31"/>
      <c r="E29" s="31"/>
      <c r="F29" s="18"/>
      <c r="G29" s="21"/>
      <c r="H29" s="18"/>
      <c r="I29" s="18"/>
      <c r="J29" s="18"/>
      <c r="K29" s="18"/>
      <c r="L29" s="18"/>
      <c r="M29" s="23">
        <v>17396.3</v>
      </c>
      <c r="N29" s="18"/>
      <c r="O29" s="18"/>
      <c r="P29" s="18"/>
      <c r="Q29" s="18"/>
      <c r="R29" s="18"/>
      <c r="S29" s="18"/>
      <c r="T29" s="19">
        <v>124872.3</v>
      </c>
    </row>
    <row r="30" spans="1:20" ht="11.25" customHeight="1" outlineLevel="3">
      <c r="A30" s="31" t="s">
        <v>63</v>
      </c>
      <c r="B30" s="31"/>
      <c r="C30" s="31"/>
      <c r="D30" s="31"/>
      <c r="E30" s="31"/>
      <c r="F30" s="18"/>
      <c r="G30" s="21"/>
      <c r="H30" s="18"/>
      <c r="I30" s="18"/>
      <c r="J30" s="18"/>
      <c r="K30" s="18"/>
      <c r="L30" s="18"/>
      <c r="M30" s="19">
        <v>34922.52</v>
      </c>
      <c r="N30" s="18"/>
      <c r="O30" s="18"/>
      <c r="P30" s="18"/>
      <c r="Q30" s="18"/>
      <c r="R30" s="18"/>
      <c r="S30" s="18"/>
      <c r="T30" s="19">
        <v>124872.3</v>
      </c>
    </row>
    <row r="31" spans="1:20" ht="11.25" customHeight="1" outlineLevel="3">
      <c r="A31" s="31" t="s">
        <v>64</v>
      </c>
      <c r="B31" s="31"/>
      <c r="C31" s="31"/>
      <c r="D31" s="31"/>
      <c r="E31" s="31"/>
      <c r="F31" s="18"/>
      <c r="G31" s="21"/>
      <c r="H31" s="18"/>
      <c r="I31" s="18"/>
      <c r="J31" s="18"/>
      <c r="K31" s="18"/>
      <c r="L31" s="18"/>
      <c r="M31" s="18"/>
      <c r="N31" s="28">
        <v>1790</v>
      </c>
      <c r="O31" s="18"/>
      <c r="P31" s="18"/>
      <c r="Q31" s="18"/>
      <c r="R31" s="18"/>
      <c r="S31" s="18"/>
      <c r="T31" s="19">
        <v>124872.3</v>
      </c>
    </row>
    <row r="32" spans="1:20" ht="11.25" customHeight="1" outlineLevel="3">
      <c r="A32" s="31" t="s">
        <v>65</v>
      </c>
      <c r="B32" s="31"/>
      <c r="C32" s="31"/>
      <c r="D32" s="31"/>
      <c r="E32" s="31"/>
      <c r="F32" s="18"/>
      <c r="G32" s="21"/>
      <c r="H32" s="18"/>
      <c r="I32" s="18"/>
      <c r="J32" s="18"/>
      <c r="K32" s="18"/>
      <c r="L32" s="18"/>
      <c r="M32" s="18"/>
      <c r="N32" s="18"/>
      <c r="O32" s="19">
        <v>3917.25</v>
      </c>
      <c r="P32" s="18"/>
      <c r="Q32" s="18"/>
      <c r="R32" s="18"/>
      <c r="S32" s="18"/>
      <c r="T32" s="19">
        <v>124872.3</v>
      </c>
    </row>
    <row r="33" spans="1:20" ht="11.25" customHeight="1" outlineLevel="3">
      <c r="A33" s="31" t="s">
        <v>66</v>
      </c>
      <c r="B33" s="31"/>
      <c r="C33" s="31"/>
      <c r="D33" s="31"/>
      <c r="E33" s="31"/>
      <c r="F33" s="18"/>
      <c r="G33" s="21"/>
      <c r="H33" s="18"/>
      <c r="I33" s="18"/>
      <c r="J33" s="18"/>
      <c r="K33" s="18"/>
      <c r="L33" s="18"/>
      <c r="M33" s="18"/>
      <c r="N33" s="18"/>
      <c r="O33" s="23">
        <v>45930.7</v>
      </c>
      <c r="P33" s="18"/>
      <c r="Q33" s="18"/>
      <c r="R33" s="18"/>
      <c r="S33" s="18"/>
      <c r="T33" s="19">
        <v>124872.3</v>
      </c>
    </row>
    <row r="34" spans="1:20" ht="11.25" customHeight="1" outlineLevel="3">
      <c r="A34" s="31" t="s">
        <v>67</v>
      </c>
      <c r="B34" s="31"/>
      <c r="C34" s="31"/>
      <c r="D34" s="31"/>
      <c r="E34" s="31"/>
      <c r="F34" s="18"/>
      <c r="G34" s="21"/>
      <c r="H34" s="18"/>
      <c r="I34" s="18"/>
      <c r="J34" s="18"/>
      <c r="K34" s="18"/>
      <c r="L34" s="18"/>
      <c r="M34" s="18"/>
      <c r="N34" s="18"/>
      <c r="O34" s="18"/>
      <c r="P34" s="23">
        <v>2111.5</v>
      </c>
      <c r="Q34" s="18"/>
      <c r="R34" s="18"/>
      <c r="S34" s="18"/>
      <c r="T34" s="19">
        <v>124872.3</v>
      </c>
    </row>
    <row r="35" spans="1:20" ht="11.25" customHeight="1" outlineLevel="3">
      <c r="A35" s="31" t="s">
        <v>68</v>
      </c>
      <c r="B35" s="31"/>
      <c r="C35" s="31"/>
      <c r="D35" s="31"/>
      <c r="E35" s="31"/>
      <c r="F35" s="18"/>
      <c r="G35" s="21"/>
      <c r="H35" s="18"/>
      <c r="I35" s="18"/>
      <c r="J35" s="18"/>
      <c r="K35" s="18"/>
      <c r="L35" s="18"/>
      <c r="M35" s="18"/>
      <c r="N35" s="18"/>
      <c r="O35" s="18"/>
      <c r="P35" s="18"/>
      <c r="Q35" s="20">
        <v>340.83</v>
      </c>
      <c r="R35" s="18"/>
      <c r="S35" s="18"/>
      <c r="T35" s="19">
        <v>124872.3</v>
      </c>
    </row>
    <row r="36" spans="1:20" ht="11.25" customHeight="1" outlineLevel="3">
      <c r="A36" s="31" t="s">
        <v>69</v>
      </c>
      <c r="B36" s="31"/>
      <c r="C36" s="31"/>
      <c r="D36" s="31"/>
      <c r="E36" s="31"/>
      <c r="F36" s="18"/>
      <c r="G36" s="2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3">
        <v>18463.2</v>
      </c>
      <c r="S36" s="18"/>
      <c r="T36" s="19">
        <v>124872.3</v>
      </c>
    </row>
    <row r="37" spans="1:20" ht="11.25" customHeight="1">
      <c r="A37" s="35" t="s">
        <v>23</v>
      </c>
      <c r="B37" s="35"/>
      <c r="C37" s="35"/>
      <c r="D37" s="35"/>
      <c r="E37" s="35"/>
      <c r="F37" s="6"/>
      <c r="G37" s="7">
        <v>-2919810.33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>
        <v>4502150.82</v>
      </c>
    </row>
    <row r="38" spans="1:20" ht="11.25" customHeight="1" outlineLevel="2">
      <c r="A38" s="32" t="s">
        <v>24</v>
      </c>
      <c r="B38" s="32"/>
      <c r="C38" s="32"/>
      <c r="D38" s="32"/>
      <c r="E38" s="32"/>
      <c r="F38" s="18"/>
      <c r="G38" s="20">
        <v>-6.08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>
        <v>-6.08</v>
      </c>
    </row>
    <row r="39" spans="1:20" ht="11.25" customHeight="1" outlineLevel="3">
      <c r="A39" s="31" t="s">
        <v>25</v>
      </c>
      <c r="B39" s="31"/>
      <c r="C39" s="31"/>
      <c r="D39" s="31"/>
      <c r="E39" s="31"/>
      <c r="F39" s="22">
        <v>65</v>
      </c>
      <c r="G39" s="20">
        <v>-6.08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>
        <v>-6.08</v>
      </c>
    </row>
    <row r="40" spans="1:20" ht="11.25" customHeight="1" outlineLevel="2">
      <c r="A40" s="32" t="s">
        <v>49</v>
      </c>
      <c r="B40" s="32"/>
      <c r="C40" s="32"/>
      <c r="D40" s="32"/>
      <c r="E40" s="32"/>
      <c r="F40" s="18"/>
      <c r="G40" s="19">
        <v>-121965.77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>
        <v>-119938.32</v>
      </c>
    </row>
    <row r="41" spans="1:20" ht="11.25" customHeight="1" outlineLevel="3">
      <c r="A41" s="31" t="s">
        <v>26</v>
      </c>
      <c r="B41" s="31"/>
      <c r="C41" s="31"/>
      <c r="D41" s="31"/>
      <c r="E41" s="31"/>
      <c r="F41" s="22">
        <v>55</v>
      </c>
      <c r="G41" s="19">
        <v>-7854.54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>
        <v>-119938.32</v>
      </c>
    </row>
    <row r="42" spans="1:20" ht="11.25" customHeight="1" outlineLevel="3">
      <c r="A42" s="31" t="s">
        <v>27</v>
      </c>
      <c r="B42" s="31"/>
      <c r="C42" s="31"/>
      <c r="D42" s="31"/>
      <c r="E42" s="31"/>
      <c r="F42" s="22">
        <v>50</v>
      </c>
      <c r="G42" s="19">
        <v>-1136.82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>
        <v>-119938.32</v>
      </c>
    </row>
    <row r="43" spans="1:20" ht="11.25" customHeight="1" outlineLevel="3">
      <c r="A43" s="31" t="s">
        <v>28</v>
      </c>
      <c r="B43" s="31"/>
      <c r="C43" s="31"/>
      <c r="D43" s="31"/>
      <c r="E43" s="31"/>
      <c r="F43" s="22">
        <v>50</v>
      </c>
      <c r="G43" s="20">
        <v>-208.25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>
        <v>-119938.32</v>
      </c>
    </row>
    <row r="44" spans="1:20" ht="11.25" customHeight="1" outlineLevel="3">
      <c r="A44" s="31" t="s">
        <v>29</v>
      </c>
      <c r="B44" s="31"/>
      <c r="C44" s="31"/>
      <c r="D44" s="31"/>
      <c r="E44" s="31"/>
      <c r="F44" s="22">
        <v>50</v>
      </c>
      <c r="G44" s="28">
        <v>-1112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>
        <v>-119938.32</v>
      </c>
    </row>
    <row r="45" spans="1:20" ht="11.25" customHeight="1" outlineLevel="3">
      <c r="A45" s="31" t="s">
        <v>30</v>
      </c>
      <c r="B45" s="31"/>
      <c r="C45" s="31"/>
      <c r="D45" s="31"/>
      <c r="E45" s="31"/>
      <c r="F45" s="22">
        <v>50</v>
      </c>
      <c r="G45" s="23">
        <v>-16580.4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>
        <v>-119938.32</v>
      </c>
    </row>
    <row r="46" spans="1:20" ht="11.25" customHeight="1" outlineLevel="3">
      <c r="A46" s="31" t="s">
        <v>31</v>
      </c>
      <c r="B46" s="31"/>
      <c r="C46" s="31"/>
      <c r="D46" s="31"/>
      <c r="E46" s="31"/>
      <c r="F46" s="22">
        <v>48</v>
      </c>
      <c r="G46" s="19">
        <v>-22761.49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>
        <v>-119938.32</v>
      </c>
    </row>
    <row r="47" spans="1:20" ht="11.25" customHeight="1" outlineLevel="3">
      <c r="A47" s="31" t="s">
        <v>32</v>
      </c>
      <c r="B47" s="31"/>
      <c r="C47" s="31"/>
      <c r="D47" s="31"/>
      <c r="E47" s="31"/>
      <c r="F47" s="22">
        <v>41</v>
      </c>
      <c r="G47" s="23">
        <v>-9091.4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>
        <v>-119938.32</v>
      </c>
    </row>
    <row r="48" spans="1:20" ht="11.25" customHeight="1" outlineLevel="3">
      <c r="A48" s="31" t="s">
        <v>33</v>
      </c>
      <c r="B48" s="31"/>
      <c r="C48" s="31"/>
      <c r="D48" s="31"/>
      <c r="E48" s="31"/>
      <c r="F48" s="22">
        <v>41</v>
      </c>
      <c r="G48" s="19">
        <v>-1167.78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>
        <v>-119938.32</v>
      </c>
    </row>
    <row r="49" spans="1:20" ht="11.25" customHeight="1" outlineLevel="3">
      <c r="A49" s="31" t="s">
        <v>34</v>
      </c>
      <c r="B49" s="31"/>
      <c r="C49" s="31"/>
      <c r="D49" s="31"/>
      <c r="E49" s="31"/>
      <c r="F49" s="22">
        <v>41</v>
      </c>
      <c r="G49" s="19">
        <v>-33129.61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>
        <v>-119938.32</v>
      </c>
    </row>
    <row r="50" spans="1:20" ht="11.25" customHeight="1" outlineLevel="3">
      <c r="A50" s="31" t="s">
        <v>35</v>
      </c>
      <c r="B50" s="31"/>
      <c r="C50" s="31"/>
      <c r="D50" s="31"/>
      <c r="E50" s="31"/>
      <c r="F50" s="22">
        <v>36</v>
      </c>
      <c r="G50" s="28">
        <v>-17200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>
        <v>-119938.32</v>
      </c>
    </row>
    <row r="51" spans="1:20" ht="11.25" customHeight="1" outlineLevel="3">
      <c r="A51" s="31" t="s">
        <v>36</v>
      </c>
      <c r="B51" s="31"/>
      <c r="C51" s="31"/>
      <c r="D51" s="31"/>
      <c r="E51" s="31"/>
      <c r="F51" s="22">
        <v>31</v>
      </c>
      <c r="G51" s="19">
        <v>-11723.48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>
        <v>-119938.32</v>
      </c>
    </row>
    <row r="52" spans="1:20" ht="11.25" customHeight="1" outlineLevel="2">
      <c r="A52" s="32" t="s">
        <v>50</v>
      </c>
      <c r="B52" s="32"/>
      <c r="C52" s="32"/>
      <c r="D52" s="32"/>
      <c r="E52" s="32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0">
        <v>0.36</v>
      </c>
    </row>
    <row r="53" spans="1:20" ht="11.25" customHeight="1" outlineLevel="2">
      <c r="A53" s="32" t="s">
        <v>51</v>
      </c>
      <c r="B53" s="32"/>
      <c r="C53" s="32"/>
      <c r="D53" s="32"/>
      <c r="E53" s="32"/>
      <c r="F53" s="18"/>
      <c r="G53" s="23">
        <v>-23719.2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>
        <v>-23719.2</v>
      </c>
    </row>
    <row r="54" spans="1:20" ht="11.25" customHeight="1" outlineLevel="3">
      <c r="A54" s="31" t="s">
        <v>37</v>
      </c>
      <c r="B54" s="31"/>
      <c r="C54" s="31"/>
      <c r="D54" s="31"/>
      <c r="E54" s="31"/>
      <c r="F54" s="22">
        <v>36</v>
      </c>
      <c r="G54" s="28">
        <v>-5700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9">
        <v>-23719.2</v>
      </c>
    </row>
    <row r="55" spans="1:20" ht="11.25" customHeight="1" outlineLevel="3">
      <c r="A55" s="31" t="s">
        <v>38</v>
      </c>
      <c r="B55" s="31"/>
      <c r="C55" s="31"/>
      <c r="D55" s="31"/>
      <c r="E55" s="31"/>
      <c r="F55" s="22">
        <v>34</v>
      </c>
      <c r="G55" s="23">
        <v>-1999.2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>
        <v>-23719.2</v>
      </c>
    </row>
    <row r="56" spans="1:20" ht="11.25" customHeight="1" outlineLevel="3">
      <c r="A56" s="31" t="s">
        <v>39</v>
      </c>
      <c r="B56" s="31"/>
      <c r="C56" s="31"/>
      <c r="D56" s="31"/>
      <c r="E56" s="31"/>
      <c r="F56" s="22">
        <v>22</v>
      </c>
      <c r="G56" s="28">
        <v>-5080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>
        <v>-23719.2</v>
      </c>
    </row>
    <row r="57" spans="1:20" ht="11.25" customHeight="1" outlineLevel="3">
      <c r="A57" s="31" t="s">
        <v>40</v>
      </c>
      <c r="B57" s="31"/>
      <c r="C57" s="31"/>
      <c r="D57" s="31"/>
      <c r="E57" s="31"/>
      <c r="F57" s="22">
        <v>17</v>
      </c>
      <c r="G57" s="28">
        <v>-10940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>
        <v>-23719.2</v>
      </c>
    </row>
    <row r="58" spans="1:20" ht="11.25" customHeight="1" outlineLevel="3">
      <c r="A58" s="36" t="s">
        <v>72</v>
      </c>
      <c r="B58" s="37"/>
      <c r="C58" s="37"/>
      <c r="D58" s="37"/>
      <c r="E58" s="38"/>
      <c r="F58" s="22"/>
      <c r="G58" s="2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9"/>
    </row>
    <row r="59" spans="1:20" ht="11.25" customHeight="1" outlineLevel="3">
      <c r="A59" s="36" t="s">
        <v>73</v>
      </c>
      <c r="B59" s="37"/>
      <c r="C59" s="37"/>
      <c r="D59" s="37"/>
      <c r="E59" s="38"/>
      <c r="F59" s="22"/>
      <c r="G59" s="2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</row>
    <row r="60" spans="1:20" ht="12.75" customHeight="1">
      <c r="A60" s="30" t="s">
        <v>41</v>
      </c>
      <c r="B60" s="30"/>
      <c r="C60" s="30"/>
      <c r="D60" s="30"/>
      <c r="E60" s="30"/>
      <c r="F60" s="5"/>
      <c r="G60" s="29">
        <f>G11+G37+G58+G59</f>
        <v>396352.64000000013</v>
      </c>
      <c r="H60" s="29">
        <f aca="true" t="shared" si="0" ref="H60:T60">H11+H37+H58+H59</f>
        <v>4896</v>
      </c>
      <c r="I60" s="29">
        <f t="shared" si="0"/>
        <v>5734.5</v>
      </c>
      <c r="J60" s="29">
        <f t="shared" si="0"/>
        <v>12545</v>
      </c>
      <c r="K60" s="29">
        <f t="shared" si="0"/>
        <v>270</v>
      </c>
      <c r="L60" s="29">
        <f t="shared" si="0"/>
        <v>4455</v>
      </c>
      <c r="M60" s="29">
        <f t="shared" si="0"/>
        <v>52318.82</v>
      </c>
      <c r="N60" s="29">
        <f t="shared" si="0"/>
        <v>1790</v>
      </c>
      <c r="O60" s="29">
        <f t="shared" si="0"/>
        <v>49847.95</v>
      </c>
      <c r="P60" s="29">
        <f t="shared" si="0"/>
        <v>2111.5</v>
      </c>
      <c r="Q60" s="29">
        <f t="shared" si="0"/>
        <v>340.83</v>
      </c>
      <c r="R60" s="29">
        <f t="shared" si="0"/>
        <v>27036.95</v>
      </c>
      <c r="S60" s="29">
        <f t="shared" si="0"/>
        <v>74566.46</v>
      </c>
      <c r="T60" s="29">
        <f t="shared" si="0"/>
        <v>7698833.880000001</v>
      </c>
    </row>
  </sheetData>
  <sheetProtection/>
  <mergeCells count="68">
    <mergeCell ref="A7:E7"/>
    <mergeCell ref="A8:E8"/>
    <mergeCell ref="F8:F10"/>
    <mergeCell ref="G8:G10"/>
    <mergeCell ref="S8:S10"/>
    <mergeCell ref="H8:H10"/>
    <mergeCell ref="I8:I10"/>
    <mergeCell ref="J8:J10"/>
    <mergeCell ref="K8:K10"/>
    <mergeCell ref="L8:L10"/>
    <mergeCell ref="M8:M10"/>
    <mergeCell ref="T8:T10"/>
    <mergeCell ref="A9:E9"/>
    <mergeCell ref="A10:E10"/>
    <mergeCell ref="A11:E11"/>
    <mergeCell ref="A13:E13"/>
    <mergeCell ref="N8:N10"/>
    <mergeCell ref="O8:O10"/>
    <mergeCell ref="P8:P10"/>
    <mergeCell ref="Q8:Q10"/>
    <mergeCell ref="R8:R10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7:E37"/>
    <mergeCell ref="A38:E38"/>
    <mergeCell ref="A32:E32"/>
    <mergeCell ref="A33:E33"/>
    <mergeCell ref="A34:E34"/>
    <mergeCell ref="A35:E35"/>
    <mergeCell ref="A36:E36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0:E60"/>
    <mergeCell ref="A57:E57"/>
    <mergeCell ref="A51:E51"/>
    <mergeCell ref="A52:E52"/>
    <mergeCell ref="A53:E53"/>
    <mergeCell ref="A54:E54"/>
    <mergeCell ref="A55:E55"/>
    <mergeCell ref="A56:E56"/>
    <mergeCell ref="A58:E58"/>
    <mergeCell ref="A59:E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2013-08-22T10:09:09Z</cp:lastPrinted>
  <dcterms:created xsi:type="dcterms:W3CDTF">2013-08-22T10:09:09Z</dcterms:created>
  <dcterms:modified xsi:type="dcterms:W3CDTF">2013-10-04T06:19:26Z</dcterms:modified>
  <cp:category/>
  <cp:version/>
  <cp:contentType/>
  <cp:contentStatus/>
  <cp:revision>1</cp:revision>
</cp:coreProperties>
</file>