
<file path=[Content_Types].xml><?xml version="1.0" encoding="utf-8"?>
<Types xmlns="http://schemas.openxmlformats.org/package/2006/content-types"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360" yWindow="540" windowWidth="20775" windowHeight="7620"/>
  </bookViews>
  <sheets>
    <sheet name="Лист1" sheetId="1" r:id="rId1"/>
    <sheet name="Товар по заказам клиентов" sheetId="2" r:id="rId2"/>
  </sheets>
  <calcPr calcId="125725"/>
</workbook>
</file>

<file path=xl/calcChain.xml><?xml version="1.0" encoding="utf-8"?>
<calcChain xmlns="http://schemas.openxmlformats.org/spreadsheetml/2006/main">
  <c r="C15" i="2"/>
  <c r="D14"/>
  <c r="C14"/>
  <c r="J10"/>
  <c r="C13" s="1"/>
  <c r="M9"/>
  <c r="D15" s="1"/>
  <c r="M8"/>
  <c r="M7"/>
  <c r="M10" s="1"/>
  <c r="D13" s="1"/>
</calcChain>
</file>

<file path=xl/sharedStrings.xml><?xml version="1.0" encoding="utf-8"?>
<sst xmlns="http://schemas.openxmlformats.org/spreadsheetml/2006/main" count="42" uniqueCount="39">
  <si>
    <t>пункт №</t>
  </si>
  <si>
    <t>Пункт</t>
  </si>
  <si>
    <t>Ответ</t>
  </si>
  <si>
    <t>Что сделать?</t>
  </si>
  <si>
    <t>7). В колонке "Предельная дата возврата поставщику" в варианте отчета Товар по заказам клиентов, указывать дату из расчета + 10 дней от даты поступления в магазин. 
8). В колонке "Предельная дата возврата поставщику" в варианте отчета Товар по заказам клиентов, произвести окрашивание ячейки:
- в желтый цвет, если от даты поступления прошло от 5 до 10 дней
- в красный цвет, если от даты поступления прошло более 10 дней
9). В колонке "Дата поступления в магазин" в варианте отчета Товар в ассортимент, произвести окрашивание ячейки :
- в желтый цвет, если от даты поступления прошло от 180 до 270дней
- в красный цвет, если от даты поступления прошло более 270 дней
10). Под таблицей отчета выводить таблицу со строками Всего, к возврату, в зарплату (см. пример таблицы отчета на скрине и на вкладке). В строке К возврату суммировать товар с желтой заливкой ячеек (см.п. 10, 11), в строке В зарплату суммировать товар с желтой заливкой ячеек (см.п. 10, 11).</t>
  </si>
  <si>
    <t>Товар по заказам клиентов</t>
  </si>
  <si>
    <t xml:space="preserve">текущая дата </t>
  </si>
  <si>
    <t>№ п/п</t>
  </si>
  <si>
    <t>поставщик</t>
  </si>
  <si>
    <t>Код</t>
  </si>
  <si>
    <t>Артикул</t>
  </si>
  <si>
    <t>Номенклатура</t>
  </si>
  <si>
    <t>Документ поступления</t>
  </si>
  <si>
    <t>Документ основание поступления</t>
  </si>
  <si>
    <t>Дата поступления в магазин</t>
  </si>
  <si>
    <t>Предельная дата возврата поставщику</t>
  </si>
  <si>
    <t>кол-во остаток в магазине</t>
  </si>
  <si>
    <t>Цена продажи магазина</t>
  </si>
  <si>
    <t>Цена закупа магазина</t>
  </si>
  <si>
    <t>Сумма</t>
  </si>
  <si>
    <t>Авто-траст</t>
  </si>
  <si>
    <t>`11180820100403</t>
  </si>
  <si>
    <t>Зеркало боковое 1118 с/о (правое) (механическое) "ДААЗ" LADA</t>
  </si>
  <si>
    <t>ПН….от…</t>
  </si>
  <si>
    <t>Заказ покупателя №…. От…</t>
  </si>
  <si>
    <t>Парт-ком</t>
  </si>
  <si>
    <t>Амортизатор KYB 443399</t>
  </si>
  <si>
    <t>Росско</t>
  </si>
  <si>
    <t>Масло моторное G-ENERGY Synthetic Super Start 5W-30 SN/CF C3 синтетическое 4 л</t>
  </si>
  <si>
    <t>Заказ покупателя №…. От..</t>
  </si>
  <si>
    <t xml:space="preserve"> </t>
  </si>
  <si>
    <t>шт</t>
  </si>
  <si>
    <t>руб</t>
  </si>
  <si>
    <t>Всего</t>
  </si>
  <si>
    <t>К возврату</t>
  </si>
  <si>
    <t>более 10 дней с даты поставки</t>
  </si>
  <si>
    <t>В зарплату</t>
  </si>
  <si>
    <t>от 7 до 10 дней с даты поставки</t>
  </si>
  <si>
    <r>
      <rPr>
        <i/>
        <sz val="10"/>
        <color rgb="FF000000"/>
        <rFont val="Calibri"/>
      </rPr>
      <t xml:space="preserve">1С:УТ 11.5
В УТ необходим отчет "Кросс-док товар в магазине" для отображения товара, поступившего по схеме кросс-докинга и требующего особого внимания к срокам его возврата поставщику. </t>
    </r>
    <r>
      <rPr>
        <sz val="10"/>
        <color rgb="FF000000"/>
        <rFont val="Calibri"/>
      </rPr>
      <t xml:space="preserve">
</t>
    </r>
    <r>
      <rPr>
        <b/>
        <i/>
        <sz val="10"/>
        <color rgb="FF7030A0"/>
        <rFont val="Calibri"/>
      </rPr>
      <t>Требуется
1). в УТ11 создать отчет "Кросс-док товар в магазине". Форма отчета представлена на вкладке Форма отчета и на скрине ниже. Отчет формируется на текущую дату. 
2). Предусмотреть выбор формирования варианта отчета:
- товар в ассортимент (НЕ ДЕЛАЕМ)
- товар по заказам клиентов
3). Предусмотреть отборы:
-  по магазину
- по поставщику
Если отбор не выбран, то отчет формируется по всем магазинами и всем поставщикам
Пользователи магазинов видят данные только по своим магазинам.
4). При клике на ячейку в колонке Документ поступления, открывается соответствующая ПН
5). При клике на ячейку в колонке Документ основание поступления, открывается соответствующий заказ покупателя
6). При клике на ячейку в колонке Дата поступления в магазин,  открывается отчет Движение товаров</t>
    </r>
  </si>
</sst>
</file>

<file path=xl/styles.xml><?xml version="1.0" encoding="utf-8"?>
<styleSheet xmlns="http://schemas.openxmlformats.org/spreadsheetml/2006/main">
  <fonts count="12">
    <font>
      <sz val="11"/>
      <name val="Calibri"/>
      <scheme val="minor"/>
    </font>
    <font>
      <b/>
      <sz val="12"/>
      <color rgb="FF172B4D"/>
      <name val="Calibri"/>
    </font>
    <font>
      <b/>
      <sz val="11"/>
      <color rgb="FF172B4D"/>
      <name val="Calibri"/>
    </font>
    <font>
      <sz val="11"/>
      <name val="Calibri"/>
    </font>
    <font>
      <b/>
      <sz val="11"/>
      <name val="Calibri"/>
    </font>
    <font>
      <sz val="10"/>
      <color rgb="FF000000"/>
      <name val="Calibri"/>
    </font>
    <font>
      <b/>
      <i/>
      <sz val="10"/>
      <color rgb="FF7030A0"/>
      <name val="Calibri"/>
    </font>
    <font>
      <sz val="12"/>
      <color rgb="FF7232AD"/>
      <name val="Calibri"/>
    </font>
    <font>
      <b/>
      <i/>
      <sz val="11"/>
      <color rgb="FF7030A0"/>
      <name val="Calibri"/>
    </font>
    <font>
      <sz val="8"/>
      <name val="Arial"/>
    </font>
    <font>
      <sz val="10"/>
      <name val="Arial"/>
    </font>
    <font>
      <i/>
      <sz val="10"/>
      <color rgb="FF000000"/>
      <name val="Calibri"/>
    </font>
  </fonts>
  <fills count="5">
    <fill>
      <patternFill patternType="none"/>
    </fill>
    <fill>
      <patternFill patternType="gray125"/>
    </fill>
    <fill>
      <patternFill patternType="solid">
        <fgColor rgb="FFF4F5F7"/>
        <bgColor rgb="FFF4F5F7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/>
      <right/>
      <top/>
      <bottom/>
      <diagonal/>
    </border>
  </borders>
  <cellStyleXfs count="1">
    <xf numFmtId="0" fontId="0" fillId="0" borderId="0"/>
  </cellStyleXfs>
  <cellXfs count="34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vertical="top" wrapText="1"/>
    </xf>
    <xf numFmtId="0" fontId="3" fillId="0" borderId="0" xfId="0" applyFont="1" applyAlignment="1">
      <alignment horizontal="left" vertical="center" wrapText="1"/>
    </xf>
    <xf numFmtId="0" fontId="7" fillId="0" borderId="0" xfId="0" applyFont="1"/>
    <xf numFmtId="0" fontId="8" fillId="3" borderId="3" xfId="0" applyFont="1" applyFill="1" applyBorder="1"/>
    <xf numFmtId="0" fontId="3" fillId="3" borderId="3" xfId="0" applyFont="1" applyFill="1" applyBorder="1"/>
    <xf numFmtId="0" fontId="3" fillId="0" borderId="0" xfId="0" applyFont="1" applyAlignment="1">
      <alignment horizontal="center" vertical="center"/>
    </xf>
    <xf numFmtId="14" fontId="3" fillId="0" borderId="0" xfId="0" applyNumberFormat="1" applyFont="1"/>
    <xf numFmtId="0" fontId="9" fillId="0" borderId="2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vertical="center" wrapText="1"/>
    </xf>
    <xf numFmtId="0" fontId="3" fillId="0" borderId="1" xfId="0" applyFont="1" applyBorder="1" applyAlignment="1">
      <alignment vertical="center"/>
    </xf>
    <xf numFmtId="0" fontId="3" fillId="0" borderId="1" xfId="0" applyFont="1" applyBorder="1"/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14" fontId="3" fillId="0" borderId="1" xfId="0" applyNumberFormat="1" applyFont="1" applyBorder="1" applyAlignment="1">
      <alignment vertical="center" wrapText="1"/>
    </xf>
    <xf numFmtId="3" fontId="3" fillId="0" borderId="1" xfId="0" applyNumberFormat="1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/>
    </xf>
    <xf numFmtId="14" fontId="3" fillId="3" borderId="1" xfId="0" applyNumberFormat="1" applyFont="1" applyFill="1" applyBorder="1" applyAlignment="1">
      <alignment vertical="center" wrapText="1"/>
    </xf>
    <xf numFmtId="14" fontId="3" fillId="4" borderId="1" xfId="0" applyNumberFormat="1" applyFont="1" applyFill="1" applyBorder="1" applyAlignment="1">
      <alignment vertical="center" wrapText="1"/>
    </xf>
    <xf numFmtId="0" fontId="3" fillId="0" borderId="1" xfId="0" applyFont="1" applyBorder="1" applyAlignment="1">
      <alignment horizontal="center" wrapText="1"/>
    </xf>
    <xf numFmtId="3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/>
    </xf>
    <xf numFmtId="3" fontId="3" fillId="0" borderId="1" xfId="0" applyNumberFormat="1" applyFont="1" applyBorder="1"/>
    <xf numFmtId="0" fontId="3" fillId="3" borderId="1" xfId="0" applyFont="1" applyFill="1" applyBorder="1"/>
    <xf numFmtId="3" fontId="3" fillId="3" borderId="1" xfId="0" applyNumberFormat="1" applyFont="1" applyFill="1" applyBorder="1"/>
    <xf numFmtId="0" fontId="3" fillId="4" borderId="1" xfId="0" applyFont="1" applyFill="1" applyBorder="1"/>
    <xf numFmtId="3" fontId="3" fillId="4" borderId="1" xfId="0" applyNumberFormat="1" applyFont="1" applyFill="1" applyBorder="1"/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5</xdr:row>
      <xdr:rowOff>0</xdr:rowOff>
    </xdr:from>
    <xdr:ext cx="304800" cy="314325"/>
    <xdr:sp macro="" textlink="">
      <xdr:nvSpPr>
        <xdr:cNvPr id="1025" name="AutoShape 1" descr="https://mail.planetavto.ru/owa/service.svc/s/GetFileAttachment?id=AAMkAGYwZWIyOGM5LWU4Y2ItNGExYy04NWI5LWZjY2E3MjIzN2Y4YgBGAAAAAAB6%2F1qbqwk%2BRLtlccxaSW5%2FBwArzUYM0n1DRLOnUVA0uL6jAAAAAAEPAAArzUYM0n1DRLOnUVA0uL6jAAGn15eEAAABEgAQANLuEIZMkEhCte5DvJNJ5Mc%3D&amp;X-OWA-CANARY=bjth3i21cUyIwpZ_4_wiQXDHmh6p6dwIXISSG-cKBbQ2-K24p5DlgAQpqNU1T9AXbispK4ALIs8.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0" y="4524375"/>
          <a:ext cx="304800" cy="3048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0</xdr:col>
      <xdr:colOff>0</xdr:colOff>
      <xdr:row>6</xdr:row>
      <xdr:rowOff>0</xdr:rowOff>
    </xdr:from>
    <xdr:ext cx="304800" cy="314325"/>
    <xdr:sp macro="" textlink="">
      <xdr:nvSpPr>
        <xdr:cNvPr id="2" name="AutoShape 1" descr="https://mail.planetavto.ru/owa/service.svc/s/GetFileAttachment?id=AAMkAGYwZWIyOGM5LWU4Y2ItNGExYy04NWI5LWZjY2E3MjIzN2Y4YgBGAAAAAAB6%2F1qbqwk%2BRLtlccxaSW5%2FBwArzUYM0n1DRLOnUVA0uL6jAAAAAAEMAAArzUYM0n1DRLOnUVA0uL6jAAGn2umxAAABEgAQAHygIxqVKzlIq8L05lpQJgQ%3D&amp;X-OWA-CANARY=Appau4fUp02DCuUtnDXXxTDJo3KE8dwIEpLtewu5LwJVAGXzLmAyEzij9eIC9KZRZIjPMA5yJ4U.&amp;isImagePreview=True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0" y="3190875"/>
          <a:ext cx="304800" cy="3048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0</xdr:col>
      <xdr:colOff>0</xdr:colOff>
      <xdr:row>61</xdr:row>
      <xdr:rowOff>0</xdr:rowOff>
    </xdr:from>
    <xdr:ext cx="304800" cy="314325"/>
    <xdr:sp macro="" textlink="">
      <xdr:nvSpPr>
        <xdr:cNvPr id="1028" name="AutoShape 4" descr="https://mail.planetavto.ru/owa/service.svc/s/GetFileAttachment?id=AAMkAGYwZWIyOGM5LWU4Y2ItNGExYy04NWI5LWZjY2E3MjIzN2Y4YgBGAAAAAAB6%2F1qbqwk%2BRLtlccxaSW5%2FBwArzUYM0n1DRLOnUVA0uL6jAAAAAAEMAAArzUYM0n1DRLOnUVA0uL6jAAGn2umwAAABEgAQAJrYo3CsFGtIiJYGkmnmHNM%3D&amp;X-OWA-CANARY=OLfaGKFoRUKpRIwYBV1eGLB-zieH8dwIrC5miogio_VlMF8bYXkv08pCupzbfGGA95E-d44ZGJw.&amp;isImagePreview=True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0" y="13668375"/>
          <a:ext cx="304800" cy="3048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0</xdr:col>
      <xdr:colOff>0</xdr:colOff>
      <xdr:row>5</xdr:row>
      <xdr:rowOff>0</xdr:rowOff>
    </xdr:from>
    <xdr:ext cx="304800" cy="314325"/>
    <xdr:sp macro="" textlink="">
      <xdr:nvSpPr>
        <xdr:cNvPr id="3" name="AutoShape 1" descr="https://mail.planetavto.ru/owa/service.svc/s/GetFileAttachment?id=AAMkAGYwZWIyOGM5LWU4Y2ItNGExYy04NWI5LWZjY2E3MjIzN2Y4YgBGAAAAAAB6%2F1qbqwk%2BRLtlccxaSW5%2FBwArzUYM0n1DRLOnUVA0uL6jAAAAAAEMAAArzUYM0n1DRLOnUVA0uL6jAAGn3dZ7AAABEgAQAL1ti8FL9yRLrljHnD0u49c%3D&amp;X-OWA-CANARY=92IL4GS5XkOKc81jQ3KZFLCp8yC3Ot0ImdAfFn3iaPMnUHakD-AsNxjtkYuR6rUVHzd4m2vzgg8.&amp;isImagePreview=True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0" y="8277225"/>
          <a:ext cx="304800" cy="3048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0</xdr:col>
      <xdr:colOff>0</xdr:colOff>
      <xdr:row>5</xdr:row>
      <xdr:rowOff>0</xdr:rowOff>
    </xdr:from>
    <xdr:ext cx="304800" cy="314325"/>
    <xdr:sp macro="" textlink="">
      <xdr:nvSpPr>
        <xdr:cNvPr id="1026" name="AutoShape 2" descr="https://mail.planetavto.ru/owa/service.svc/s/GetFileAttachment?id=AAMkAGYwZWIyOGM5LWU4Y2ItNGExYy04NWI5LWZjY2E3MjIzN2Y4YgBGAAAAAAB6%2F1qbqwk%2BRLtlccxaSW5%2FBwArzUYM0n1DRLOnUVA0uL6jAAAAAAEMAAArzUYM0n1DRLOnUVA0uL6jAAGn3dZ7AAABEgAQAL1ti8FL9yRLrljHnD0u49c%3D&amp;X-OWA-CANARY=92IL4GS5XkOKc81jQ3KZFLCp8yC3Ot0ImdAfFn3iaPMnUHakD-AsNxjtkYuR6rUVHzd4m2vzgg8.&amp;isImagePreview=True">
          <a:extLst>
            <a:ext uri="{FF2B5EF4-FFF2-40B4-BE49-F238E27FC236}"/>
          </a:extLst>
        </xdr:cNvPr>
        <xdr:cNvSpPr>
          <a:spLocks noChangeAspect="1" noChangeArrowheads="1"/>
        </xdr:cNvSpPr>
      </xdr:nvSpPr>
      <xdr:spPr bwMode="auto">
        <a:xfrm>
          <a:off x="0" y="8277225"/>
          <a:ext cx="304800" cy="304800"/>
        </a:xfrm>
        <a:prstGeom prst="rect">
          <a:avLst/>
        </a:prstGeom>
        <a:noFill/>
        <a:extLst>
          <a:ext uri="{909E8E84-426E-40DD-AFC4-6F175D3DCCD1}"/>
        </a:extLst>
      </xdr:spPr>
    </xdr:sp>
    <xdr:clientData fLocksWithSheet="0"/>
  </xdr:oneCellAnchor>
  <xdr:oneCellAnchor>
    <xdr:from>
      <xdr:col>0</xdr:col>
      <xdr:colOff>0</xdr:colOff>
      <xdr:row>6</xdr:row>
      <xdr:rowOff>0</xdr:rowOff>
    </xdr:from>
    <xdr:ext cx="14697075" cy="4638675"/>
    <xdr:pic>
      <xdr:nvPicPr>
        <xdr:cNvPr id="7" name="image1.png"/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2019300</xdr:colOff>
      <xdr:row>10</xdr:row>
      <xdr:rowOff>66675</xdr:rowOff>
    </xdr:from>
    <xdr:ext cx="1762125" cy="200025"/>
    <xdr:sp macro="" textlink="">
      <xdr:nvSpPr>
        <xdr:cNvPr id="6" name="Стрелка: вниз 1">
          <a:extLst>
            <a:ext uri="{FF2B5EF4-FFF2-40B4-BE49-F238E27FC236}"/>
          </a:extLst>
        </xdr:cNvPr>
        <xdr:cNvSpPr/>
      </xdr:nvSpPr>
      <xdr:spPr>
        <a:xfrm rot="14245161">
          <a:off x="10001250" y="1828800"/>
          <a:ext cx="190500" cy="1762125"/>
        </a:xfrm>
        <a:prstGeom prst="downArrow">
          <a:avLst/>
        </a:prstGeom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lang="ru-RU" sz="1100"/>
        </a:p>
      </xdr:txBody>
    </xdr:sp>
    <xdr:clientData fLocksWithSheet="0"/>
  </xdr:oneCellAnchor>
  <xdr:oneCellAnchor>
    <xdr:from>
      <xdr:col>8</xdr:col>
      <xdr:colOff>466725</xdr:colOff>
      <xdr:row>7</xdr:row>
      <xdr:rowOff>76200</xdr:rowOff>
    </xdr:from>
    <xdr:ext cx="190500" cy="1647825"/>
    <xdr:sp macro="" textlink="">
      <xdr:nvSpPr>
        <xdr:cNvPr id="7" name="Стрелка: вниз 2">
          <a:extLst>
            <a:ext uri="{FF2B5EF4-FFF2-40B4-BE49-F238E27FC236}"/>
          </a:extLst>
        </xdr:cNvPr>
        <xdr:cNvSpPr/>
      </xdr:nvSpPr>
      <xdr:spPr>
        <a:xfrm rot="10800000">
          <a:off x="11139488" y="1862137"/>
          <a:ext cx="190500" cy="1762125"/>
        </a:xfrm>
        <a:prstGeom prst="downArrow">
          <a:avLst/>
        </a:prstGeom>
        <a:solidFill>
          <a:schemeClr val="accent1"/>
        </a:solidFill>
        <a:ln w="12700" cap="flat" cmpd="sng" algn="ctr">
          <a:solidFill>
            <a:schemeClr val="accent1">
              <a:shade val="50000"/>
            </a:schemeClr>
          </a:solidFill>
          <a:prstDash val="solid"/>
          <a:miter lim="800000"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lvl="0" algn="l"/>
          <a:endParaRPr lang="ru-RU" sz="1100"/>
        </a:p>
      </xdr:txBody>
    </xdr:sp>
    <xdr:clientData fLocksWithSheet="0"/>
  </xdr:one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/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00"/>
  <sheetViews>
    <sheetView tabSelected="1" workbookViewId="0">
      <selection activeCell="I3" sqref="I3"/>
    </sheetView>
  </sheetViews>
  <sheetFormatPr defaultColWidth="14.42578125" defaultRowHeight="15" customHeight="1"/>
  <cols>
    <col min="1" max="1" width="14" customWidth="1"/>
    <col min="2" max="2" width="36.140625" customWidth="1"/>
    <col min="3" max="3" width="63.85546875" customWidth="1"/>
    <col min="4" max="16" width="8.7109375" customWidth="1"/>
  </cols>
  <sheetData>
    <row r="1" spans="1:3" ht="15.75">
      <c r="A1" s="1"/>
    </row>
    <row r="2" spans="1:3">
      <c r="A2" s="2" t="s">
        <v>0</v>
      </c>
      <c r="B2" s="2" t="s">
        <v>1</v>
      </c>
      <c r="C2" s="2" t="s">
        <v>2</v>
      </c>
    </row>
    <row r="3" spans="1:3" ht="293.25">
      <c r="A3" s="3">
        <v>1</v>
      </c>
      <c r="B3" s="4" t="s">
        <v>3</v>
      </c>
      <c r="C3" s="5" t="s">
        <v>38</v>
      </c>
    </row>
    <row r="4" spans="1:3" ht="204">
      <c r="A4" s="3"/>
      <c r="B4" s="4"/>
      <c r="C4" s="6" t="s">
        <v>4</v>
      </c>
    </row>
    <row r="5" spans="1:3">
      <c r="B5" s="7"/>
    </row>
    <row r="21" spans="2:2" ht="15.75" customHeight="1"/>
    <row r="22" spans="2:2" ht="15.75" customHeight="1"/>
    <row r="23" spans="2:2" ht="15.75" customHeight="1"/>
    <row r="24" spans="2:2" ht="15.75" customHeight="1"/>
    <row r="25" spans="2:2" ht="15.75" customHeight="1"/>
    <row r="26" spans="2:2" ht="15.75" customHeight="1"/>
    <row r="27" spans="2:2" ht="15.75" customHeight="1"/>
    <row r="28" spans="2:2" ht="15.75" customHeight="1"/>
    <row r="29" spans="2:2" ht="15.75" customHeight="1"/>
    <row r="30" spans="2:2" ht="15.75" customHeight="1"/>
    <row r="31" spans="2:2" ht="15.75" customHeight="1"/>
    <row r="32" spans="2:2" ht="15.75" customHeight="1">
      <c r="B32" s="8"/>
    </row>
    <row r="33" ht="27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paperSize="9"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2:M100"/>
  <sheetViews>
    <sheetView workbookViewId="0"/>
  </sheetViews>
  <sheetFormatPr defaultColWidth="14.42578125" defaultRowHeight="15" customHeight="1"/>
  <cols>
    <col min="1" max="1" width="5" customWidth="1"/>
    <col min="2" max="2" width="11.7109375" customWidth="1"/>
    <col min="3" max="3" width="7.42578125" customWidth="1"/>
    <col min="4" max="4" width="17" customWidth="1"/>
    <col min="5" max="5" width="43.140625" customWidth="1"/>
    <col min="6" max="6" width="23.5703125" customWidth="1"/>
    <col min="7" max="7" width="37.5703125" customWidth="1"/>
    <col min="8" max="8" width="14.5703125" customWidth="1"/>
    <col min="9" max="9" width="19.85546875" customWidth="1"/>
    <col min="10" max="10" width="8" customWidth="1"/>
    <col min="11" max="11" width="11" customWidth="1"/>
    <col min="12" max="12" width="11.28515625" customWidth="1"/>
    <col min="13" max="13" width="9.42578125" customWidth="1"/>
  </cols>
  <sheetData>
    <row r="2" spans="1:13">
      <c r="B2" s="9" t="s">
        <v>5</v>
      </c>
      <c r="C2" s="10"/>
      <c r="D2" s="10"/>
    </row>
    <row r="3" spans="1:13">
      <c r="A3" s="11"/>
      <c r="B3" s="11" t="s">
        <v>6</v>
      </c>
      <c r="D3" s="12">
        <v>45714</v>
      </c>
      <c r="J3" s="11"/>
    </row>
    <row r="4" spans="1:13">
      <c r="A4" s="11"/>
      <c r="B4" s="11"/>
    </row>
    <row r="5" spans="1:13" ht="45">
      <c r="A5" s="13" t="s">
        <v>7</v>
      </c>
      <c r="B5" s="13" t="s">
        <v>8</v>
      </c>
      <c r="C5" s="13" t="s">
        <v>9</v>
      </c>
      <c r="D5" s="13" t="s">
        <v>10</v>
      </c>
      <c r="E5" s="13" t="s">
        <v>11</v>
      </c>
      <c r="F5" s="13" t="s">
        <v>12</v>
      </c>
      <c r="G5" s="13" t="s">
        <v>13</v>
      </c>
      <c r="H5" s="13" t="s">
        <v>14</v>
      </c>
      <c r="I5" s="13" t="s">
        <v>15</v>
      </c>
      <c r="J5" s="13" t="s">
        <v>16</v>
      </c>
      <c r="K5" s="13" t="s">
        <v>17</v>
      </c>
      <c r="L5" s="13" t="s">
        <v>18</v>
      </c>
      <c r="M5" s="14" t="s">
        <v>19</v>
      </c>
    </row>
    <row r="6" spans="1:13">
      <c r="A6" s="15"/>
      <c r="B6" s="15"/>
      <c r="C6" s="15"/>
      <c r="D6" s="15"/>
      <c r="E6" s="16"/>
      <c r="F6" s="16"/>
      <c r="G6" s="16"/>
      <c r="H6" s="16"/>
      <c r="I6" s="16"/>
      <c r="J6" s="16"/>
      <c r="K6" s="17"/>
      <c r="L6" s="17"/>
      <c r="M6" s="18"/>
    </row>
    <row r="7" spans="1:13" ht="30">
      <c r="A7" s="19">
        <v>1</v>
      </c>
      <c r="B7" s="19" t="s">
        <v>20</v>
      </c>
      <c r="C7" s="19">
        <v>54450</v>
      </c>
      <c r="D7" s="19" t="s">
        <v>21</v>
      </c>
      <c r="E7" s="20" t="s">
        <v>22</v>
      </c>
      <c r="F7" s="20" t="s">
        <v>23</v>
      </c>
      <c r="G7" s="20" t="s">
        <v>24</v>
      </c>
      <c r="H7" s="21">
        <v>45713</v>
      </c>
      <c r="I7" s="21">
        <v>45723</v>
      </c>
      <c r="J7" s="19">
        <v>2</v>
      </c>
      <c r="K7" s="22">
        <v>3631</v>
      </c>
      <c r="L7" s="22">
        <v>2689</v>
      </c>
      <c r="M7" s="23">
        <f t="shared" ref="M7:M9" si="0">J7*L7</f>
        <v>5378</v>
      </c>
    </row>
    <row r="8" spans="1:13">
      <c r="A8" s="19">
        <v>2</v>
      </c>
      <c r="B8" s="19" t="s">
        <v>25</v>
      </c>
      <c r="C8" s="19">
        <v>99595</v>
      </c>
      <c r="D8" s="19">
        <v>443399</v>
      </c>
      <c r="E8" s="20" t="s">
        <v>26</v>
      </c>
      <c r="F8" s="20" t="s">
        <v>23</v>
      </c>
      <c r="G8" s="20" t="s">
        <v>24</v>
      </c>
      <c r="H8" s="21">
        <v>45706</v>
      </c>
      <c r="I8" s="24">
        <v>45716</v>
      </c>
      <c r="J8" s="19">
        <v>1</v>
      </c>
      <c r="K8" s="22">
        <v>3579</v>
      </c>
      <c r="L8" s="22">
        <v>2651</v>
      </c>
      <c r="M8" s="23">
        <f t="shared" si="0"/>
        <v>2651</v>
      </c>
    </row>
    <row r="9" spans="1:13" ht="30">
      <c r="A9" s="19">
        <v>3</v>
      </c>
      <c r="B9" s="19" t="s">
        <v>27</v>
      </c>
      <c r="C9" s="19">
        <v>418166</v>
      </c>
      <c r="D9" s="19">
        <v>253142400</v>
      </c>
      <c r="E9" s="20" t="s">
        <v>28</v>
      </c>
      <c r="F9" s="20" t="s">
        <v>23</v>
      </c>
      <c r="G9" s="20" t="s">
        <v>29</v>
      </c>
      <c r="H9" s="21">
        <v>45696</v>
      </c>
      <c r="I9" s="25">
        <v>45706</v>
      </c>
      <c r="J9" s="19">
        <v>4</v>
      </c>
      <c r="K9" s="26">
        <v>2589</v>
      </c>
      <c r="L9" s="22">
        <v>1917.71</v>
      </c>
      <c r="M9" s="23">
        <f t="shared" si="0"/>
        <v>7670.84</v>
      </c>
    </row>
    <row r="10" spans="1:13">
      <c r="A10" s="19"/>
      <c r="B10" s="19"/>
      <c r="C10" s="19"/>
      <c r="D10" s="19"/>
      <c r="E10" s="20"/>
      <c r="F10" s="20"/>
      <c r="G10" s="20" t="s">
        <v>30</v>
      </c>
      <c r="H10" s="20"/>
      <c r="I10" s="20"/>
      <c r="J10" s="19">
        <f>SUM(J7:J9)</f>
        <v>7</v>
      </c>
      <c r="K10" s="27"/>
      <c r="L10" s="27"/>
      <c r="M10" s="23">
        <f>SUM(M7:M9)</f>
        <v>15699.84</v>
      </c>
    </row>
    <row r="11" spans="1:13">
      <c r="A11" s="11"/>
      <c r="B11" s="11"/>
    </row>
    <row r="12" spans="1:13">
      <c r="A12" s="11"/>
      <c r="B12" s="11"/>
      <c r="C12" t="s">
        <v>31</v>
      </c>
      <c r="D12" t="s">
        <v>32</v>
      </c>
    </row>
    <row r="13" spans="1:13">
      <c r="A13" s="11"/>
      <c r="B13" s="28" t="s">
        <v>33</v>
      </c>
      <c r="C13" s="18">
        <f>J10</f>
        <v>7</v>
      </c>
      <c r="D13" s="29">
        <f>M10</f>
        <v>15699.84</v>
      </c>
    </row>
    <row r="14" spans="1:13">
      <c r="A14" s="11"/>
      <c r="B14" s="28" t="s">
        <v>34</v>
      </c>
      <c r="C14" s="30">
        <f t="shared" ref="C14:C15" si="1">J8</f>
        <v>1</v>
      </c>
      <c r="D14" s="31">
        <f t="shared" ref="D14:D15" si="2">M8</f>
        <v>2651</v>
      </c>
      <c r="G14" t="s">
        <v>35</v>
      </c>
    </row>
    <row r="15" spans="1:13">
      <c r="A15" s="11"/>
      <c r="B15" s="28" t="s">
        <v>36</v>
      </c>
      <c r="C15" s="32">
        <f t="shared" si="1"/>
        <v>4</v>
      </c>
      <c r="D15" s="33">
        <f t="shared" si="2"/>
        <v>7670.84</v>
      </c>
    </row>
    <row r="16" spans="1:13">
      <c r="A16" s="11"/>
      <c r="B16" s="11"/>
    </row>
    <row r="17" spans="1:9">
      <c r="A17" s="11"/>
      <c r="B17" s="11"/>
      <c r="I17" t="s">
        <v>37</v>
      </c>
    </row>
    <row r="18" spans="1:9">
      <c r="A18" s="11"/>
      <c r="B18" s="11"/>
    </row>
    <row r="19" spans="1:9">
      <c r="A19" s="11"/>
      <c r="B19" s="11"/>
    </row>
    <row r="21" spans="1:9" ht="15.75" customHeight="1"/>
    <row r="22" spans="1:9" ht="15.75" customHeight="1"/>
    <row r="23" spans="1:9" ht="15.75" customHeight="1"/>
    <row r="24" spans="1:9" ht="15.75" customHeight="1"/>
    <row r="25" spans="1:9" ht="15.75" customHeight="1"/>
    <row r="26" spans="1:9" ht="15.75" customHeight="1"/>
    <row r="27" spans="1:9" ht="15.75" customHeight="1"/>
    <row r="28" spans="1:9" ht="15.75" customHeight="1"/>
    <row r="29" spans="1:9" ht="15.75" customHeight="1"/>
    <row r="30" spans="1:9" ht="15.75" customHeight="1"/>
    <row r="31" spans="1:9" ht="15.75" customHeight="1"/>
    <row r="32" spans="1:9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/>
    <row r="41" ht="15.75" customHeight="1"/>
    <row r="42" ht="15.75" customHeight="1"/>
    <row r="43" ht="15.75" customHeight="1"/>
    <row r="44" ht="15.75" customHeight="1"/>
    <row r="45" ht="15.75" customHeight="1"/>
    <row r="46" ht="15.75" customHeight="1"/>
    <row r="47" ht="15.75" customHeight="1"/>
    <row r="48" ht="15.75" customHeight="1"/>
    <row r="49" ht="15.75" customHeight="1"/>
    <row r="50" ht="15.75" customHeight="1"/>
    <row r="51" ht="15.75" customHeight="1"/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</sheetData>
  <pageMargins left="0.7" right="0.7" top="0.75" bottom="0.75" header="0" footer="0"/>
  <pageSetup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Товар по заказам клиентов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Пермяков Андрей Борисович</dc:creator>
  <cp:lastModifiedBy>User</cp:lastModifiedBy>
  <dcterms:created xsi:type="dcterms:W3CDTF">2023-06-22T09:48:24Z</dcterms:created>
  <dcterms:modified xsi:type="dcterms:W3CDTF">2025-11-12T07:09:18Z</dcterms:modified>
</cp:coreProperties>
</file>