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x251\Desktop\"/>
    </mc:Choice>
  </mc:AlternateContent>
  <xr:revisionPtr revIDLastSave="0" documentId="13_ncr:1_{DA380E0F-342F-4AF1-853C-9E45D9CBC3AB}" xr6:coauthVersionLast="47" xr6:coauthVersionMax="47" xr10:uidLastSave="{00000000-0000-0000-0000-000000000000}"/>
  <bookViews>
    <workbookView xWindow="-108" yWindow="-108" windowWidth="18648" windowHeight="11784" xr2:uid="{CDD0AF5A-3E7D-4934-974D-759E4FD8C46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5" i="1"/>
  <c r="K6" i="1"/>
  <c r="K7" i="1"/>
  <c r="K8" i="1"/>
  <c r="K9" i="1"/>
  <c r="K10" i="1"/>
  <c r="K11" i="1"/>
  <c r="K12" i="1"/>
  <c r="K13" i="1"/>
  <c r="K14" i="1"/>
  <c r="K15" i="1"/>
  <c r="K5" i="1"/>
  <c r="F15" i="1"/>
  <c r="G15" i="1"/>
  <c r="H15" i="1"/>
  <c r="I15" i="1"/>
  <c r="J15" i="1"/>
  <c r="L15" i="1"/>
  <c r="M15" i="1"/>
  <c r="N15" i="1"/>
  <c r="O15" i="1"/>
  <c r="P15" i="1"/>
  <c r="Q15" i="1"/>
  <c r="E15" i="1"/>
</calcChain>
</file>

<file path=xl/sharedStrings.xml><?xml version="1.0" encoding="utf-8"?>
<sst xmlns="http://schemas.openxmlformats.org/spreadsheetml/2006/main" count="40" uniqueCount="24">
  <si>
    <t>Структурное подразделение</t>
  </si>
  <si>
    <t>Должность</t>
  </si>
  <si>
    <t>Январь</t>
  </si>
  <si>
    <t>Кол-во ставок</t>
  </si>
  <si>
    <t>…</t>
  </si>
  <si>
    <t>Вид начисления 1</t>
  </si>
  <si>
    <t>Вид начисления 2</t>
  </si>
  <si>
    <t>Вид начисления N</t>
  </si>
  <si>
    <t>Страховые взносы</t>
  </si>
  <si>
    <t>Отдел обеспечения</t>
  </si>
  <si>
    <t>Руководитель</t>
  </si>
  <si>
    <t>Иванов Иван Иванович</t>
  </si>
  <si>
    <t>Февраль</t>
  </si>
  <si>
    <t>Итого</t>
  </si>
  <si>
    <t>Отдел продаж</t>
  </si>
  <si>
    <t>Менеджер</t>
  </si>
  <si>
    <t>Петров Петр Петрович</t>
  </si>
  <si>
    <t>ИТОГО</t>
  </si>
  <si>
    <t>Сотрудник (Физ лицо ФИО)</t>
  </si>
  <si>
    <t>Физ лицо Код</t>
  </si>
  <si>
    <t>Курьер</t>
  </si>
  <si>
    <t>ЗП-0000003</t>
  </si>
  <si>
    <t>ЗП-0000028</t>
  </si>
  <si>
    <t>ФОТ с у четом начислений и расходов за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</si>
</sst>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6BB-84E2-4367-93E8-431DC7C3CD06}">
  <dimension ref="A3:R15"/>
  <sheetViews>
    <sheetView tabSelected="1" zoomScale="70" zoomScaleNormal="70" workbookViewId="0">
      <selection activeCell="F4" sqref="F4"/>
    </sheetView>
  </sheetViews>
  <sheetFormatPr defaultRowHeight="14.4" x14ac:dyDescent="0.3"/>
  <cols>
    <col min="1" max="1" width="18.6640625" style="1" customWidth="1"/>
    <col min="2" max="2" width="15" style="1" customWidth="1"/>
    <col min="3" max="3" width="28.44140625" style="1" customWidth="1"/>
    <col min="4" max="4" width="13.109375" style="1" customWidth="1"/>
    <col min="5" max="5" width="7.77734375" style="1" customWidth="1"/>
    <col min="6" max="6" width="12.33203125" style="1" customWidth="1"/>
    <col min="7" max="7" width="11.6640625" style="1" customWidth="1"/>
    <col min="8" max="8" width="12.77734375" style="1" customWidth="1"/>
    <col min="9" max="9" width="11.44140625" style="1" customWidth="1"/>
    <col min="10" max="11" width="12.5546875" style="1" customWidth="1"/>
    <col min="13" max="13" width="13.33203125" customWidth="1"/>
    <col min="14" max="14" width="12.6640625" customWidth="1"/>
    <col min="16" max="16" width="12.5546875" customWidth="1"/>
    <col min="17" max="17" width="11.88671875" customWidth="1"/>
    <col min="18" max="18" width="12.5546875" style="1" customWidth="1"/>
  </cols>
  <sheetData>
    <row r="3" spans="1:18" ht="28.8" customHeight="1" x14ac:dyDescent="0.3">
      <c r="A3" s="7" t="s">
        <v>0</v>
      </c>
      <c r="B3" s="7" t="s">
        <v>1</v>
      </c>
      <c r="C3" s="7" t="s">
        <v>18</v>
      </c>
      <c r="D3" s="7" t="s">
        <v>19</v>
      </c>
      <c r="E3" s="9" t="s">
        <v>2</v>
      </c>
      <c r="F3" s="10"/>
      <c r="G3" s="10"/>
      <c r="H3" s="10"/>
      <c r="I3" s="10"/>
      <c r="J3" s="10"/>
      <c r="K3" s="11"/>
      <c r="L3" s="9" t="s">
        <v>12</v>
      </c>
      <c r="M3" s="10"/>
      <c r="N3" s="10"/>
      <c r="O3" s="10"/>
      <c r="P3" s="10"/>
      <c r="Q3" s="10"/>
      <c r="R3" s="11"/>
    </row>
    <row r="4" spans="1:18" ht="72" x14ac:dyDescent="0.3">
      <c r="A4" s="8"/>
      <c r="B4" s="8"/>
      <c r="C4" s="8"/>
      <c r="D4" s="8"/>
      <c r="E4" s="4" t="s">
        <v>3</v>
      </c>
      <c r="F4" s="4" t="s">
        <v>5</v>
      </c>
      <c r="G4" s="4" t="s">
        <v>6</v>
      </c>
      <c r="H4" s="4" t="s">
        <v>4</v>
      </c>
      <c r="I4" s="4" t="s">
        <v>7</v>
      </c>
      <c r="J4" s="4" t="s">
        <v>8</v>
      </c>
      <c r="K4" s="4" t="s">
        <v>23</v>
      </c>
      <c r="L4" s="4" t="s">
        <v>3</v>
      </c>
      <c r="M4" s="4" t="s">
        <v>5</v>
      </c>
      <c r="N4" s="4" t="s">
        <v>6</v>
      </c>
      <c r="O4" s="4" t="s">
        <v>4</v>
      </c>
      <c r="P4" s="4" t="s">
        <v>7</v>
      </c>
      <c r="Q4" s="4" t="s">
        <v>8</v>
      </c>
      <c r="R4" s="4" t="s">
        <v>23</v>
      </c>
    </row>
    <row r="5" spans="1:18" x14ac:dyDescent="0.3">
      <c r="A5" s="2" t="s">
        <v>9</v>
      </c>
      <c r="B5" s="2" t="s">
        <v>10</v>
      </c>
      <c r="C5" s="2" t="s">
        <v>11</v>
      </c>
      <c r="D5" s="2" t="s">
        <v>21</v>
      </c>
      <c r="E5" s="3">
        <v>1</v>
      </c>
      <c r="F5" s="2">
        <v>100</v>
      </c>
      <c r="G5" s="2">
        <v>50</v>
      </c>
      <c r="H5" s="2">
        <v>30</v>
      </c>
      <c r="I5" s="2">
        <v>15</v>
      </c>
      <c r="J5" s="2">
        <v>72.67</v>
      </c>
      <c r="K5" s="2">
        <f>SUM(F5:J5)</f>
        <v>267.67</v>
      </c>
      <c r="L5" s="5">
        <v>1</v>
      </c>
      <c r="M5" s="2">
        <v>100</v>
      </c>
      <c r="N5" s="2">
        <v>50</v>
      </c>
      <c r="O5" s="2">
        <v>30</v>
      </c>
      <c r="P5" s="2">
        <v>15</v>
      </c>
      <c r="Q5" s="2">
        <v>72.67</v>
      </c>
      <c r="R5" s="2">
        <f>SUM(M5:Q5)</f>
        <v>267.67</v>
      </c>
    </row>
    <row r="6" spans="1:18" x14ac:dyDescent="0.3">
      <c r="A6" s="2" t="s">
        <v>9</v>
      </c>
      <c r="B6" s="2" t="s">
        <v>20</v>
      </c>
      <c r="C6" s="2" t="s">
        <v>16</v>
      </c>
      <c r="D6" s="2" t="s">
        <v>22</v>
      </c>
      <c r="E6" s="2">
        <v>0.2</v>
      </c>
      <c r="F6" s="2">
        <v>30</v>
      </c>
      <c r="G6" s="2"/>
      <c r="H6" s="2"/>
      <c r="I6" s="2">
        <v>10</v>
      </c>
      <c r="J6" s="2">
        <v>11</v>
      </c>
      <c r="K6" s="2">
        <f t="shared" ref="K6:K15" si="0">SUM(F6:J6)</f>
        <v>51</v>
      </c>
      <c r="L6" s="2">
        <v>0.2</v>
      </c>
      <c r="M6" s="2">
        <v>30</v>
      </c>
      <c r="N6" s="2"/>
      <c r="O6" s="2"/>
      <c r="P6" s="2">
        <v>5</v>
      </c>
      <c r="Q6" s="2">
        <v>9</v>
      </c>
      <c r="R6" s="2">
        <f t="shared" ref="R6:R15" si="1">SUM(M6:Q6)</f>
        <v>44</v>
      </c>
    </row>
    <row r="7" spans="1:18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2"/>
      <c r="M7" s="2"/>
      <c r="N7" s="2"/>
      <c r="O7" s="2"/>
      <c r="P7" s="2"/>
      <c r="Q7" s="2"/>
      <c r="R7" s="2">
        <f t="shared" si="1"/>
        <v>0</v>
      </c>
    </row>
    <row r="8" spans="1:18" x14ac:dyDescent="0.3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>
        <f t="shared" si="0"/>
        <v>0</v>
      </c>
      <c r="L8" s="2"/>
      <c r="M8" s="2"/>
      <c r="N8" s="2"/>
      <c r="O8" s="2"/>
      <c r="P8" s="2"/>
      <c r="Q8" s="2"/>
      <c r="R8" s="2">
        <f t="shared" si="1"/>
        <v>0</v>
      </c>
    </row>
    <row r="9" spans="1:18" x14ac:dyDescent="0.3">
      <c r="A9" s="12" t="s">
        <v>13</v>
      </c>
      <c r="B9" s="13"/>
      <c r="C9" s="13"/>
      <c r="D9" s="13"/>
      <c r="E9" s="13">
        <v>12.5</v>
      </c>
      <c r="F9" s="13">
        <v>321</v>
      </c>
      <c r="G9" s="13">
        <v>127</v>
      </c>
      <c r="H9" s="13">
        <v>62</v>
      </c>
      <c r="I9" s="13">
        <v>83</v>
      </c>
      <c r="J9" s="13">
        <v>205.52</v>
      </c>
      <c r="K9" s="13">
        <f t="shared" si="0"/>
        <v>798.52</v>
      </c>
      <c r="L9" s="13">
        <v>14.8</v>
      </c>
      <c r="M9" s="13">
        <v>359</v>
      </c>
      <c r="N9" s="13">
        <v>142.72</v>
      </c>
      <c r="O9" s="13">
        <v>78</v>
      </c>
      <c r="P9" s="13">
        <v>110</v>
      </c>
      <c r="Q9" s="13">
        <v>231.56</v>
      </c>
      <c r="R9" s="13">
        <f t="shared" si="1"/>
        <v>921.28</v>
      </c>
    </row>
    <row r="10" spans="1:18" x14ac:dyDescent="0.3">
      <c r="A10" s="2" t="s">
        <v>14</v>
      </c>
      <c r="B10" s="2" t="s">
        <v>15</v>
      </c>
      <c r="C10" s="2" t="s">
        <v>16</v>
      </c>
      <c r="D10" s="2" t="s">
        <v>22</v>
      </c>
      <c r="E10" s="2">
        <v>0.3</v>
      </c>
      <c r="F10" s="2">
        <v>30</v>
      </c>
      <c r="G10" s="2">
        <v>10</v>
      </c>
      <c r="H10" s="2"/>
      <c r="I10" s="2">
        <v>5</v>
      </c>
      <c r="J10" s="2">
        <v>24</v>
      </c>
      <c r="K10" s="2">
        <f t="shared" si="0"/>
        <v>69</v>
      </c>
      <c r="L10" s="2">
        <v>0.3</v>
      </c>
      <c r="M10" s="2">
        <v>27</v>
      </c>
      <c r="N10" s="2">
        <v>15</v>
      </c>
      <c r="O10" s="2">
        <v>8</v>
      </c>
      <c r="P10" s="2"/>
      <c r="Q10" s="2">
        <v>31</v>
      </c>
      <c r="R10" s="2">
        <f t="shared" si="1"/>
        <v>81</v>
      </c>
    </row>
    <row r="11" spans="1:18" x14ac:dyDescent="0.3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6"/>
      <c r="M11" s="6"/>
      <c r="N11" s="6"/>
      <c r="O11" s="6"/>
      <c r="P11" s="6"/>
      <c r="Q11" s="6"/>
      <c r="R11" s="2">
        <f t="shared" si="1"/>
        <v>0</v>
      </c>
    </row>
    <row r="12" spans="1:18" x14ac:dyDescent="0.3">
      <c r="A12" s="2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>
        <f t="shared" si="0"/>
        <v>0</v>
      </c>
      <c r="L12" s="6"/>
      <c r="M12" s="6"/>
      <c r="N12" s="6"/>
      <c r="O12" s="6"/>
      <c r="P12" s="6"/>
      <c r="Q12" s="6"/>
      <c r="R12" s="2">
        <f t="shared" si="1"/>
        <v>0</v>
      </c>
    </row>
    <row r="13" spans="1:18" x14ac:dyDescent="0.3">
      <c r="A13" s="2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6"/>
      <c r="M13" s="6"/>
      <c r="N13" s="6"/>
      <c r="O13" s="6"/>
      <c r="P13" s="6"/>
      <c r="Q13" s="6"/>
      <c r="R13" s="2">
        <f t="shared" si="1"/>
        <v>0</v>
      </c>
    </row>
    <row r="14" spans="1:18" x14ac:dyDescent="0.3">
      <c r="A14" s="12" t="s">
        <v>13</v>
      </c>
      <c r="B14" s="13"/>
      <c r="C14" s="13"/>
      <c r="D14" s="13"/>
      <c r="E14" s="13">
        <v>8.5</v>
      </c>
      <c r="F14" s="13">
        <v>120.5</v>
      </c>
      <c r="G14" s="13">
        <v>25</v>
      </c>
      <c r="H14" s="13">
        <v>71</v>
      </c>
      <c r="I14" s="13">
        <v>35</v>
      </c>
      <c r="J14" s="13">
        <v>61.4</v>
      </c>
      <c r="K14" s="13">
        <f t="shared" si="0"/>
        <v>312.89999999999998</v>
      </c>
      <c r="L14" s="14">
        <v>9.3000000000000007</v>
      </c>
      <c r="M14" s="14">
        <v>145</v>
      </c>
      <c r="N14" s="14">
        <v>31</v>
      </c>
      <c r="O14" s="14">
        <v>46</v>
      </c>
      <c r="P14" s="14">
        <v>11</v>
      </c>
      <c r="Q14" s="14">
        <v>72.7</v>
      </c>
      <c r="R14" s="13">
        <f t="shared" si="1"/>
        <v>305.7</v>
      </c>
    </row>
    <row r="15" spans="1:18" x14ac:dyDescent="0.3">
      <c r="A15" s="13" t="s">
        <v>17</v>
      </c>
      <c r="B15" s="13"/>
      <c r="C15" s="13"/>
      <c r="D15" s="13"/>
      <c r="E15" s="13">
        <f>E9+E14</f>
        <v>21</v>
      </c>
      <c r="F15" s="13">
        <f t="shared" ref="F15:Q15" si="2">F9+F14</f>
        <v>441.5</v>
      </c>
      <c r="G15" s="13">
        <f t="shared" si="2"/>
        <v>152</v>
      </c>
      <c r="H15" s="13">
        <f t="shared" si="2"/>
        <v>133</v>
      </c>
      <c r="I15" s="13">
        <f t="shared" si="2"/>
        <v>118</v>
      </c>
      <c r="J15" s="13">
        <f t="shared" si="2"/>
        <v>266.92</v>
      </c>
      <c r="K15" s="13">
        <f t="shared" si="0"/>
        <v>1111.42</v>
      </c>
      <c r="L15" s="13">
        <f t="shared" si="2"/>
        <v>24.1</v>
      </c>
      <c r="M15" s="13">
        <f t="shared" si="2"/>
        <v>504</v>
      </c>
      <c r="N15" s="13">
        <f t="shared" si="2"/>
        <v>173.72</v>
      </c>
      <c r="O15" s="13">
        <f t="shared" si="2"/>
        <v>124</v>
      </c>
      <c r="P15" s="13">
        <f t="shared" si="2"/>
        <v>121</v>
      </c>
      <c r="Q15" s="13">
        <f t="shared" si="2"/>
        <v>304.26</v>
      </c>
      <c r="R15" s="13">
        <f t="shared" si="1"/>
        <v>1226.98</v>
      </c>
    </row>
  </sheetData>
  <mergeCells count="6">
    <mergeCell ref="A3:A4"/>
    <mergeCell ref="B3:B4"/>
    <mergeCell ref="C3:C4"/>
    <mergeCell ref="D3:D4"/>
    <mergeCell ref="E3:K3"/>
    <mergeCell ref="L3:R3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2024-01-15T08:05:32Z</dcterms:created>
  <dcterms:modified xsi:type="dcterms:W3CDTF">2024-01-15T08:50:45Z</dcterms:modified>
</cp:coreProperties>
</file>