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май 2013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Admin</author>
  </authors>
  <commentList>
    <comment ref="L1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ост.в баке с ТТК</t>
        </r>
      </text>
    </comment>
    <comment ref="O1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500л расход
85л удерж Миронов
</t>
        </r>
      </text>
    </comment>
  </commentList>
</comments>
</file>

<file path=xl/sharedStrings.xml><?xml version="1.0" encoding="utf-8"?>
<sst xmlns="http://schemas.openxmlformats.org/spreadsheetml/2006/main" count="58" uniqueCount="53">
  <si>
    <t>№ п/п</t>
  </si>
  <si>
    <t>Марка машины</t>
  </si>
  <si>
    <t>Номер машины</t>
  </si>
  <si>
    <t>Норма расхода ГСМ</t>
  </si>
  <si>
    <t>Вид ГСМ</t>
  </si>
  <si>
    <t>Расход топлива по норме</t>
  </si>
  <si>
    <t>Остаток ГСМ на нач. мес-ца</t>
  </si>
  <si>
    <t>Остаток ГСМ на кон. мес-ца</t>
  </si>
  <si>
    <t>Ф.И.О. водителя</t>
  </si>
  <si>
    <t>Пробег, км</t>
  </si>
  <si>
    <t>Поступление ГСМ</t>
  </si>
  <si>
    <t>Всего поступило</t>
  </si>
  <si>
    <t>АИ-92</t>
  </si>
  <si>
    <t>Всего по АИ-92</t>
  </si>
  <si>
    <t>ДТ</t>
  </si>
  <si>
    <t>Всего по ДТ</t>
  </si>
  <si>
    <t>АИ-80</t>
  </si>
  <si>
    <t>Урал-480721</t>
  </si>
  <si>
    <t>Камаз-55111</t>
  </si>
  <si>
    <t>ГЗСА-3704</t>
  </si>
  <si>
    <t>Уаз-396292</t>
  </si>
  <si>
    <t>Зил-433362</t>
  </si>
  <si>
    <t>Всего по АИ-80</t>
  </si>
  <si>
    <t>Газ-3102</t>
  </si>
  <si>
    <t>Газ-2834</t>
  </si>
  <si>
    <t>Тойота камри</t>
  </si>
  <si>
    <t>Всего по АИ-95</t>
  </si>
  <si>
    <t>АИ-95</t>
  </si>
  <si>
    <t>Комлев Н.Л.</t>
  </si>
  <si>
    <t>Коробицин Н.Н.</t>
  </si>
  <si>
    <t>Н664МС</t>
  </si>
  <si>
    <t>Киряков А.С.</t>
  </si>
  <si>
    <t>Ягудин Р.С.</t>
  </si>
  <si>
    <t>Пащенко Ю.А.</t>
  </si>
  <si>
    <t>Компания "ПРАЙС"</t>
  </si>
  <si>
    <t>ОПТАН-Челябинск</t>
  </si>
  <si>
    <t>Газпромнефть-Челябинск</t>
  </si>
  <si>
    <t>Наличн.</t>
  </si>
  <si>
    <t>Хажиев Р.Т.</t>
  </si>
  <si>
    <t>Toyota Corolla</t>
  </si>
  <si>
    <t>Нагорный В.С.</t>
  </si>
  <si>
    <t>ТТК</t>
  </si>
  <si>
    <t>СВОДНАЯ ВЕДОМОСТЬ ГСМ за май 2013 г.</t>
  </si>
  <si>
    <t>Качалков В.Г.</t>
  </si>
  <si>
    <t>ООО "ххххх"</t>
  </si>
  <si>
    <t>Р961ТЕ</t>
  </si>
  <si>
    <t>В326КВ</t>
  </si>
  <si>
    <t>Х886НК</t>
  </si>
  <si>
    <t>Р688ВМ</t>
  </si>
  <si>
    <t>Н263СВ</t>
  </si>
  <si>
    <t>М146РН</t>
  </si>
  <si>
    <t>М196ХЕ</t>
  </si>
  <si>
    <t>М186РН 72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</si>
</sst>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mmm/yyyy"/>
    <numFmt numFmtId="166" formatCode="0.000"/>
  </numFmts>
  <fonts count="40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2" fillId="32" borderId="0" xfId="0" applyFont="1" applyFill="1" applyAlignment="1">
      <alignment/>
    </xf>
    <xf numFmtId="0" fontId="0" fillId="32" borderId="10" xfId="0" applyFill="1" applyBorder="1" applyAlignment="1">
      <alignment wrapText="1"/>
    </xf>
    <xf numFmtId="0" fontId="0" fillId="32" borderId="0" xfId="0" applyFill="1" applyAlignment="1">
      <alignment wrapText="1"/>
    </xf>
    <xf numFmtId="2" fontId="0" fillId="32" borderId="0" xfId="0" applyNumberFormat="1" applyFill="1" applyAlignment="1">
      <alignment/>
    </xf>
    <xf numFmtId="2" fontId="1" fillId="32" borderId="12" xfId="0" applyNumberFormat="1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0" fillId="32" borderId="13" xfId="0" applyFill="1" applyBorder="1" applyAlignment="1">
      <alignment/>
    </xf>
    <xf numFmtId="2" fontId="1" fillId="32" borderId="10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0" fontId="1" fillId="32" borderId="14" xfId="0" applyFont="1" applyFill="1" applyBorder="1" applyAlignment="1">
      <alignment/>
    </xf>
    <xf numFmtId="166" fontId="1" fillId="32" borderId="14" xfId="0" applyNumberFormat="1" applyFont="1" applyFill="1" applyBorder="1" applyAlignment="1">
      <alignment/>
    </xf>
    <xf numFmtId="0" fontId="0" fillId="32" borderId="10" xfId="0" applyFill="1" applyBorder="1" applyAlignment="1">
      <alignment horizontal="center" wrapText="1"/>
    </xf>
    <xf numFmtId="0" fontId="1" fillId="32" borderId="11" xfId="0" applyFont="1" applyFill="1" applyBorder="1" applyAlignment="1">
      <alignment/>
    </xf>
    <xf numFmtId="2" fontId="1" fillId="32" borderId="15" xfId="0" applyNumberFormat="1" applyFont="1" applyFill="1" applyBorder="1" applyAlignment="1">
      <alignment/>
    </xf>
    <xf numFmtId="0" fontId="0" fillId="32" borderId="16" xfId="0" applyFill="1" applyBorder="1" applyAlignment="1">
      <alignment horizontal="left"/>
    </xf>
    <xf numFmtId="0" fontId="0" fillId="32" borderId="17" xfId="0" applyFill="1" applyBorder="1" applyAlignment="1">
      <alignment horizontal="left"/>
    </xf>
    <xf numFmtId="0" fontId="0" fillId="32" borderId="10" xfId="0" applyFill="1" applyBorder="1" applyAlignment="1">
      <alignment horizontal="center"/>
    </xf>
    <xf numFmtId="0" fontId="1" fillId="32" borderId="18" xfId="0" applyFont="1" applyFill="1" applyBorder="1" applyAlignment="1">
      <alignment horizontal="left"/>
    </xf>
    <xf numFmtId="0" fontId="1" fillId="32" borderId="12" xfId="0" applyFont="1" applyFill="1" applyBorder="1" applyAlignment="1">
      <alignment horizontal="left"/>
    </xf>
    <xf numFmtId="0" fontId="1" fillId="32" borderId="19" xfId="0" applyFont="1" applyFill="1" applyBorder="1" applyAlignment="1">
      <alignment horizontal="left"/>
    </xf>
    <xf numFmtId="0" fontId="1" fillId="32" borderId="20" xfId="0" applyFont="1" applyFill="1" applyBorder="1" applyAlignment="1">
      <alignment horizontal="left"/>
    </xf>
    <xf numFmtId="0" fontId="1" fillId="32" borderId="21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2" fontId="1" fillId="0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PageLayoutView="0" workbookViewId="0" topLeftCell="A1">
      <selection activeCell="J5" sqref="J5:J6"/>
    </sheetView>
  </sheetViews>
  <sheetFormatPr defaultColWidth="9.00390625" defaultRowHeight="12.75"/>
  <cols>
    <col min="1" max="1" width="5.00390625" style="2" customWidth="1"/>
    <col min="2" max="2" width="18.875" style="2" customWidth="1"/>
    <col min="3" max="3" width="18.375" style="2" customWidth="1"/>
    <col min="4" max="4" width="12.125" style="2" customWidth="1"/>
    <col min="5" max="5" width="5.25390625" style="2" customWidth="1"/>
    <col min="6" max="6" width="9.625" style="2" customWidth="1"/>
    <col min="7" max="7" width="11.125" style="2" customWidth="1"/>
    <col min="8" max="8" width="9.625" style="2" customWidth="1"/>
    <col min="9" max="9" width="13.25390625" style="2" customWidth="1"/>
    <col min="10" max="10" width="10.00390625" style="2" customWidth="1"/>
    <col min="11" max="11" width="11.625" style="2" customWidth="1"/>
    <col min="12" max="13" width="13.25390625" style="2" customWidth="1"/>
    <col min="14" max="14" width="12.125" style="2" customWidth="1"/>
    <col min="15" max="15" width="12.25390625" style="2" customWidth="1"/>
    <col min="16" max="16" width="9.625" style="2" customWidth="1"/>
    <col min="17" max="16384" width="9.125" style="2" customWidth="1"/>
  </cols>
  <sheetData>
    <row r="1" ht="12.75">
      <c r="A1" s="4" t="s">
        <v>44</v>
      </c>
    </row>
    <row r="2" ht="12.75">
      <c r="A2" s="2" t="s">
        <v>42</v>
      </c>
    </row>
    <row r="3" ht="12.75"/>
    <row r="4" spans="9:14" ht="12.75">
      <c r="I4" s="20" t="s">
        <v>10</v>
      </c>
      <c r="J4" s="20"/>
      <c r="K4" s="20"/>
      <c r="L4" s="20"/>
      <c r="M4" s="20"/>
      <c r="N4" s="20"/>
    </row>
    <row r="5" spans="1:16" s="6" customFormat="1" ht="38.25">
      <c r="A5" s="5" t="s">
        <v>0</v>
      </c>
      <c r="B5" s="5" t="s">
        <v>8</v>
      </c>
      <c r="C5" s="5" t="s">
        <v>1</v>
      </c>
      <c r="D5" s="5" t="s">
        <v>2</v>
      </c>
      <c r="E5" s="5" t="s">
        <v>4</v>
      </c>
      <c r="F5" s="5" t="s">
        <v>3</v>
      </c>
      <c r="G5" s="5" t="s">
        <v>9</v>
      </c>
      <c r="H5" s="5" t="s">
        <v>6</v>
      </c>
      <c r="I5" s="15" t="s">
        <v>34</v>
      </c>
      <c r="J5" s="15" t="s">
        <v>35</v>
      </c>
      <c r="K5" s="15" t="s">
        <v>37</v>
      </c>
      <c r="L5" s="5" t="s">
        <v>36</v>
      </c>
      <c r="M5" s="5" t="s">
        <v>41</v>
      </c>
      <c r="N5" s="5" t="s">
        <v>11</v>
      </c>
      <c r="O5" s="5" t="s">
        <v>5</v>
      </c>
      <c r="P5" s="5" t="s">
        <v>7</v>
      </c>
    </row>
    <row r="6" spans="1:16" ht="12.75">
      <c r="A6" s="1">
        <v>1</v>
      </c>
      <c r="B6" s="3" t="s">
        <v>29</v>
      </c>
      <c r="C6" s="3" t="s">
        <v>17</v>
      </c>
      <c r="D6" s="3" t="s">
        <v>45</v>
      </c>
      <c r="E6" s="1" t="s">
        <v>14</v>
      </c>
      <c r="F6" s="3"/>
      <c r="G6" s="3"/>
      <c r="H6" s="27">
        <v>26</v>
      </c>
      <c r="I6" s="27"/>
      <c r="J6" s="3"/>
      <c r="K6" s="3"/>
      <c r="L6" s="3"/>
      <c r="M6" s="3"/>
      <c r="N6" s="1">
        <f>SUM(I6+J6+K6+L6+M6)</f>
        <v>0</v>
      </c>
      <c r="O6" s="3"/>
      <c r="P6" s="3">
        <f>H6+N6-O6</f>
        <v>26</v>
      </c>
    </row>
    <row r="7" spans="1:16" ht="12.75">
      <c r="A7" s="1">
        <v>2</v>
      </c>
      <c r="B7" s="1" t="s">
        <v>32</v>
      </c>
      <c r="C7" s="1" t="s">
        <v>18</v>
      </c>
      <c r="D7" s="1" t="s">
        <v>30</v>
      </c>
      <c r="E7" s="1" t="s">
        <v>14</v>
      </c>
      <c r="F7" s="1"/>
      <c r="G7" s="1"/>
      <c r="H7" s="28">
        <v>25</v>
      </c>
      <c r="I7" s="28"/>
      <c r="J7" s="1"/>
      <c r="K7" s="1"/>
      <c r="L7" s="1"/>
      <c r="M7" s="1"/>
      <c r="N7" s="1">
        <f>SUM(I7+J7+K7+L7+M7)</f>
        <v>0</v>
      </c>
      <c r="O7" s="1"/>
      <c r="P7" s="1">
        <f>H7+N7-O7</f>
        <v>25</v>
      </c>
    </row>
    <row r="8" spans="1:16" ht="13.5" thickBot="1">
      <c r="A8" s="21" t="s">
        <v>15</v>
      </c>
      <c r="B8" s="22"/>
      <c r="C8" s="22"/>
      <c r="D8" s="22"/>
      <c r="E8" s="22"/>
      <c r="F8" s="22"/>
      <c r="G8" s="22"/>
      <c r="H8" s="29">
        <f>SUM(H6:H7)</f>
        <v>51</v>
      </c>
      <c r="I8" s="29">
        <f>SUM(I6:I7)</f>
        <v>0</v>
      </c>
      <c r="J8" s="9">
        <f>SUM(J6:J7)</f>
        <v>0</v>
      </c>
      <c r="K8" s="9">
        <f>SUM(K6:K7)</f>
        <v>0</v>
      </c>
      <c r="L8" s="9">
        <f>SUM(L6:L7)</f>
        <v>0</v>
      </c>
      <c r="M8" s="9">
        <f>SUM(M6:M7)</f>
        <v>0</v>
      </c>
      <c r="N8" s="9">
        <f>SUM(N6:N7)</f>
        <v>0</v>
      </c>
      <c r="O8" s="9">
        <f>SUM(O6:O7)</f>
        <v>0</v>
      </c>
      <c r="P8" s="17">
        <f>SUM(P6:P7)</f>
        <v>51</v>
      </c>
    </row>
    <row r="9" spans="1:16" ht="12.75">
      <c r="A9" s="1">
        <v>1</v>
      </c>
      <c r="B9" s="1" t="s">
        <v>31</v>
      </c>
      <c r="C9" s="1" t="s">
        <v>19</v>
      </c>
      <c r="D9" s="1" t="s">
        <v>46</v>
      </c>
      <c r="E9" s="18" t="s">
        <v>16</v>
      </c>
      <c r="F9" s="19"/>
      <c r="G9" s="1"/>
      <c r="H9" s="28">
        <v>20</v>
      </c>
      <c r="I9" s="28"/>
      <c r="J9" s="1"/>
      <c r="K9" s="1"/>
      <c r="L9" s="1"/>
      <c r="M9" s="1"/>
      <c r="N9" s="1">
        <f>SUM(I9:M9)</f>
        <v>0</v>
      </c>
      <c r="O9" s="1"/>
      <c r="P9" s="1">
        <f>H9+N9-O9</f>
        <v>20</v>
      </c>
    </row>
    <row r="10" spans="1:16" ht="12" customHeight="1">
      <c r="A10" s="1">
        <v>2</v>
      </c>
      <c r="B10" s="1" t="s">
        <v>33</v>
      </c>
      <c r="C10" s="1" t="s">
        <v>20</v>
      </c>
      <c r="D10" s="1" t="s">
        <v>47</v>
      </c>
      <c r="E10" s="1" t="s">
        <v>16</v>
      </c>
      <c r="F10" s="1"/>
      <c r="G10" s="1"/>
      <c r="H10" s="30">
        <v>25</v>
      </c>
      <c r="I10" s="28"/>
      <c r="J10" s="1"/>
      <c r="K10" s="1"/>
      <c r="L10" s="1"/>
      <c r="M10" s="1"/>
      <c r="N10" s="1">
        <f>SUM(I10:M10)</f>
        <v>0</v>
      </c>
      <c r="O10" s="1"/>
      <c r="P10" s="1">
        <f>H10+N10-O10</f>
        <v>25</v>
      </c>
    </row>
    <row r="11" spans="1:16" ht="15.75" customHeight="1">
      <c r="A11" s="1">
        <v>3</v>
      </c>
      <c r="B11" s="1" t="s">
        <v>38</v>
      </c>
      <c r="C11" s="1" t="s">
        <v>21</v>
      </c>
      <c r="D11" s="1" t="s">
        <v>48</v>
      </c>
      <c r="E11" s="1" t="s">
        <v>16</v>
      </c>
      <c r="F11" s="1"/>
      <c r="G11" s="1">
        <v>1512</v>
      </c>
      <c r="H11" s="28">
        <v>2</v>
      </c>
      <c r="I11" s="28">
        <v>550</v>
      </c>
      <c r="J11" s="1"/>
      <c r="K11" s="1"/>
      <c r="L11" s="1"/>
      <c r="M11" s="1"/>
      <c r="N11" s="1">
        <f>SUM(I11:M11)</f>
        <v>550</v>
      </c>
      <c r="O11" s="1">
        <v>550</v>
      </c>
      <c r="P11" s="1">
        <f>H11+N11-O11</f>
        <v>2</v>
      </c>
    </row>
    <row r="12" spans="1:16" ht="12.75">
      <c r="A12" s="26" t="s">
        <v>22</v>
      </c>
      <c r="B12" s="26"/>
      <c r="C12" s="26"/>
      <c r="D12" s="26"/>
      <c r="E12" s="26"/>
      <c r="F12" s="26"/>
      <c r="G12" s="26"/>
      <c r="H12" s="31">
        <f>SUM(H9:H11)</f>
        <v>47</v>
      </c>
      <c r="I12" s="32">
        <f>SUM(I9:I11)</f>
        <v>550</v>
      </c>
      <c r="J12" s="11">
        <f>SUM(J9:J11)</f>
        <v>0</v>
      </c>
      <c r="K12" s="11">
        <f>SUM(K9:K11)</f>
        <v>0</v>
      </c>
      <c r="L12" s="11">
        <f>SUM(L9:L11)</f>
        <v>0</v>
      </c>
      <c r="M12" s="11">
        <f>SUM(M9:M11)</f>
        <v>0</v>
      </c>
      <c r="N12" s="11">
        <f>SUM(N9:N11)</f>
        <v>550</v>
      </c>
      <c r="O12" s="11">
        <f>SUM(O9:O11)</f>
        <v>550</v>
      </c>
      <c r="P12" s="11">
        <f>SUM(P9:P11)</f>
        <v>47</v>
      </c>
    </row>
    <row r="13" spans="1:16" ht="12" customHeight="1">
      <c r="A13" s="10">
        <v>1</v>
      </c>
      <c r="B13" s="10" t="s">
        <v>28</v>
      </c>
      <c r="C13" s="10" t="s">
        <v>23</v>
      </c>
      <c r="D13" s="10" t="s">
        <v>49</v>
      </c>
      <c r="E13" s="10" t="s">
        <v>12</v>
      </c>
      <c r="F13" s="10"/>
      <c r="G13" s="10">
        <v>1474</v>
      </c>
      <c r="H13" s="33">
        <v>39</v>
      </c>
      <c r="I13" s="33">
        <v>185</v>
      </c>
      <c r="J13" s="10"/>
      <c r="K13" s="10"/>
      <c r="L13" s="10"/>
      <c r="M13" s="10"/>
      <c r="N13" s="10">
        <f>SUM(I13:M13)</f>
        <v>185</v>
      </c>
      <c r="O13" s="10">
        <v>206</v>
      </c>
      <c r="P13" s="10">
        <f>H13+N13-O13</f>
        <v>18</v>
      </c>
    </row>
    <row r="14" spans="1:16" ht="12.75">
      <c r="A14" s="1">
        <v>2</v>
      </c>
      <c r="B14" s="3" t="s">
        <v>43</v>
      </c>
      <c r="C14" s="3" t="s">
        <v>24</v>
      </c>
      <c r="D14" s="3" t="s">
        <v>50</v>
      </c>
      <c r="E14" s="1" t="s">
        <v>12</v>
      </c>
      <c r="F14" s="3"/>
      <c r="G14" s="3">
        <v>2124</v>
      </c>
      <c r="H14" s="27">
        <v>5</v>
      </c>
      <c r="I14" s="27">
        <v>360</v>
      </c>
      <c r="J14" s="3"/>
      <c r="K14" s="3"/>
      <c r="L14" s="3"/>
      <c r="M14" s="3"/>
      <c r="N14" s="10">
        <f>SUM(I14:M14)</f>
        <v>360</v>
      </c>
      <c r="O14" s="3">
        <v>360</v>
      </c>
      <c r="P14" s="3">
        <f>H14+N14-O14</f>
        <v>5</v>
      </c>
    </row>
    <row r="15" spans="1:16" ht="13.5" thickBot="1">
      <c r="A15" s="21" t="s">
        <v>13</v>
      </c>
      <c r="B15" s="22"/>
      <c r="C15" s="22"/>
      <c r="D15" s="22"/>
      <c r="E15" s="22"/>
      <c r="F15" s="22"/>
      <c r="G15" s="22"/>
      <c r="H15" s="34">
        <f>SUM(H13:H14)</f>
        <v>44</v>
      </c>
      <c r="I15" s="34">
        <f>SUM(I13:I14)</f>
        <v>545</v>
      </c>
      <c r="J15" s="9">
        <f>SUM(J13:J14)</f>
        <v>0</v>
      </c>
      <c r="K15" s="9">
        <f>SUM(K13:K14)</f>
        <v>0</v>
      </c>
      <c r="L15" s="9">
        <f>SUM(L13:L14)</f>
        <v>0</v>
      </c>
      <c r="M15" s="9">
        <f>SUM(M13:M14)</f>
        <v>0</v>
      </c>
      <c r="N15" s="8">
        <f>SUM(N13:N14)</f>
        <v>545</v>
      </c>
      <c r="O15" s="9">
        <f>SUM(O13:O14)</f>
        <v>566</v>
      </c>
      <c r="P15" s="8">
        <f>SUM(P13:P14)</f>
        <v>23</v>
      </c>
    </row>
    <row r="16" spans="1:16" ht="12.75">
      <c r="A16" s="1">
        <v>1</v>
      </c>
      <c r="B16" s="1" t="s">
        <v>40</v>
      </c>
      <c r="C16" s="1" t="s">
        <v>39</v>
      </c>
      <c r="D16" s="1" t="s">
        <v>52</v>
      </c>
      <c r="E16" s="1" t="s">
        <v>27</v>
      </c>
      <c r="F16" s="3"/>
      <c r="G16" s="3"/>
      <c r="H16" s="27"/>
      <c r="I16" s="27"/>
      <c r="J16" s="3"/>
      <c r="K16" s="3"/>
      <c r="L16" s="3"/>
      <c r="M16" s="16"/>
      <c r="N16" s="3">
        <f>SUM(I16:M16)</f>
        <v>0</v>
      </c>
      <c r="O16" s="3"/>
      <c r="P16" s="16">
        <f>H16+N16-O16</f>
        <v>0</v>
      </c>
    </row>
    <row r="17" spans="1:16" ht="13.5" thickBot="1">
      <c r="A17" s="1">
        <v>2</v>
      </c>
      <c r="B17" s="3"/>
      <c r="C17" s="3" t="s">
        <v>25</v>
      </c>
      <c r="D17" s="3" t="s">
        <v>51</v>
      </c>
      <c r="E17" s="1" t="s">
        <v>27</v>
      </c>
      <c r="F17" s="1"/>
      <c r="G17" s="1"/>
      <c r="H17" s="1"/>
      <c r="I17" s="1"/>
      <c r="J17" s="1"/>
      <c r="K17" s="1"/>
      <c r="L17" s="1"/>
      <c r="M17" s="1"/>
      <c r="N17" s="1">
        <f>SUM(I17:L17)</f>
        <v>0</v>
      </c>
      <c r="O17" s="1"/>
      <c r="P17" s="1">
        <f>H17+N17-O17</f>
        <v>0</v>
      </c>
    </row>
    <row r="18" spans="1:16" ht="12.75">
      <c r="A18" s="23" t="s">
        <v>26</v>
      </c>
      <c r="B18" s="24"/>
      <c r="C18" s="24"/>
      <c r="D18" s="24"/>
      <c r="E18" s="24"/>
      <c r="F18" s="24"/>
      <c r="G18" s="25"/>
      <c r="H18" s="12">
        <f>SUM(H16:H17)</f>
        <v>0</v>
      </c>
      <c r="I18" s="13">
        <f>SUM(I16:I17)</f>
        <v>0</v>
      </c>
      <c r="J18" s="13">
        <f>SUM(J16:J17)</f>
        <v>0</v>
      </c>
      <c r="K18" s="13">
        <f>SUM(K16:K17)</f>
        <v>0</v>
      </c>
      <c r="L18" s="13">
        <f>SUM(L16:L17)</f>
        <v>0</v>
      </c>
      <c r="M18" s="13"/>
      <c r="N18" s="14">
        <f>SUM(N16:N17)</f>
        <v>0</v>
      </c>
      <c r="O18" s="13">
        <f>SUM(O16:O17)</f>
        <v>0</v>
      </c>
      <c r="P18" s="13">
        <f>SUM(P16:P17)</f>
        <v>0</v>
      </c>
    </row>
    <row r="19" ht="12.75">
      <c r="P19" s="7"/>
    </row>
  </sheetData>
  <sheetProtection/>
  <mergeCells count="6">
    <mergeCell ref="A18:G18"/>
    <mergeCell ref="A12:G12"/>
    <mergeCell ref="A15:G15"/>
    <mergeCell ref="I4:N4"/>
    <mergeCell ref="A8:G8"/>
    <mergeCell ref="E9:F9"/>
  </mergeCells>
  <printOptions/>
  <pageMargins left="0.9448818897637796" right="0.15748031496062992" top="0.984251968503937" bottom="0.984251968503937" header="0.5118110236220472" footer="0.5118110236220472"/>
  <pageSetup fitToHeight="1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Vitaliy</cp:lastModifiedBy>
  <cp:lastPrinted>2013-06-28T08:46:38Z</cp:lastPrinted>
  <dcterms:created xsi:type="dcterms:W3CDTF">2007-10-19T08:36:30Z</dcterms:created>
  <dcterms:modified xsi:type="dcterms:W3CDTF">2013-07-18T04:32:39Z</dcterms:modified>
  <cp:category/>
  <cp:version/>
  <cp:contentType/>
  <cp:contentStatus/>
</cp:coreProperties>
</file>