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wr12817\Desktop\"/>
    </mc:Choice>
  </mc:AlternateContent>
  <xr:revisionPtr revIDLastSave="0" documentId="8_{4E1CE653-F49C-448B-830B-ADEAD26C6B08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Codes" sheetId="1" r:id="rId1"/>
    <sheet name="Лист1" sheetId="2" r:id="rId2"/>
  </sheets>
  <definedNames>
    <definedName name="_xlnm._FilterDatabase" localSheetId="0" hidden="1">Codes!$A$1:$M$69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2" l="1"/>
  <c r="C18" i="2"/>
  <c r="C4" i="2"/>
  <c r="C11" i="2"/>
  <c r="M63" i="1" l="1"/>
  <c r="M67" i="1"/>
  <c r="M68" i="1"/>
  <c r="M69" i="1" l="1"/>
  <c r="M66" i="1"/>
  <c r="M65" i="1"/>
  <c r="M64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</calcChain>
</file>

<file path=xl/sharedStrings.xml><?xml version="1.0" encoding="utf-8"?>
<sst xmlns="http://schemas.openxmlformats.org/spreadsheetml/2006/main" count="470" uniqueCount="128">
  <si>
    <t>Group Code</t>
  </si>
  <si>
    <t>Tyre related or NonTyre related</t>
  </si>
  <si>
    <t>Sub code1</t>
  </si>
  <si>
    <t>Poduct or Service</t>
  </si>
  <si>
    <t>Sub code2</t>
  </si>
  <si>
    <t>Type</t>
  </si>
  <si>
    <t>Sub code3</t>
  </si>
  <si>
    <t>Item or Service</t>
  </si>
  <si>
    <t>Sub code4</t>
  </si>
  <si>
    <t>Brand</t>
  </si>
  <si>
    <t>Sub code5</t>
  </si>
  <si>
    <t>Parameter</t>
  </si>
  <si>
    <t>Item or Service Code result</t>
  </si>
  <si>
    <t>Tyre related</t>
  </si>
  <si>
    <t>TR Product</t>
  </si>
  <si>
    <t>Tyres</t>
  </si>
  <si>
    <t>Michelin Tyres</t>
  </si>
  <si>
    <t>Michelin</t>
  </si>
  <si>
    <t>S</t>
  </si>
  <si>
    <t>W</t>
  </si>
  <si>
    <t>Tigar</t>
  </si>
  <si>
    <t xml:space="preserve">Kormoran </t>
  </si>
  <si>
    <t>BFGoodrich</t>
  </si>
  <si>
    <t>Orium</t>
  </si>
  <si>
    <t>Riken</t>
  </si>
  <si>
    <t>TOP 10 comp Tyres</t>
  </si>
  <si>
    <t>Nokian</t>
  </si>
  <si>
    <t>Nordman</t>
  </si>
  <si>
    <t>Bridgestone</t>
  </si>
  <si>
    <t>Goodyear</t>
  </si>
  <si>
    <t>Continental</t>
  </si>
  <si>
    <t>Pirelli</t>
  </si>
  <si>
    <t>Dunlop</t>
  </si>
  <si>
    <t>Toyo</t>
  </si>
  <si>
    <t>Yokohama</t>
  </si>
  <si>
    <t>Hankook</t>
  </si>
  <si>
    <t>Other Tyres</t>
  </si>
  <si>
    <t>NA</t>
  </si>
  <si>
    <t>Other TR Product</t>
  </si>
  <si>
    <t>Rims</t>
  </si>
  <si>
    <t>Fitting accessories</t>
  </si>
  <si>
    <t>TR Service</t>
  </si>
  <si>
    <t>Service</t>
  </si>
  <si>
    <t>Fitting TC</t>
  </si>
  <si>
    <t>Nitrogen</t>
  </si>
  <si>
    <t xml:space="preserve">Rim repair </t>
  </si>
  <si>
    <t>Tyre hotel</t>
  </si>
  <si>
    <t>Tyre repair</t>
  </si>
  <si>
    <t>Valve</t>
  </si>
  <si>
    <t>Waste</t>
  </si>
  <si>
    <t>Non-Tyre related</t>
  </si>
  <si>
    <t>NTR Product</t>
  </si>
  <si>
    <t>Other products</t>
  </si>
  <si>
    <t>Batteries</t>
  </si>
  <si>
    <t>Brake Disk</t>
  </si>
  <si>
    <t>Brake Pads</t>
  </si>
  <si>
    <t>Filters</t>
  </si>
  <si>
    <t>Lamps</t>
  </si>
  <si>
    <t>Oil</t>
  </si>
  <si>
    <t>Shock Absorber</t>
  </si>
  <si>
    <t>Spark plug</t>
  </si>
  <si>
    <t>Window liquid</t>
  </si>
  <si>
    <t>Wipers</t>
  </si>
  <si>
    <t>Accessories</t>
  </si>
  <si>
    <t>Brake fluid</t>
  </si>
  <si>
    <t>Spare parts</t>
  </si>
  <si>
    <t>Other NTR Products</t>
  </si>
  <si>
    <t>NTR Service</t>
  </si>
  <si>
    <t>Air conditioning</t>
  </si>
  <si>
    <t>Autoservice</t>
  </si>
  <si>
    <t>Filters Change</t>
  </si>
  <si>
    <t>Car Wash</t>
  </si>
  <si>
    <t>Oil change</t>
  </si>
  <si>
    <t>Other NTR Services</t>
  </si>
  <si>
    <t xml:space="preserve">Alignment </t>
  </si>
  <si>
    <t>Valve Change</t>
  </si>
  <si>
    <t>Заправка кондиционера</t>
  </si>
  <si>
    <t>Замена масла</t>
  </si>
  <si>
    <t>Замена тормозной жидкости</t>
  </si>
  <si>
    <t>Замена тормозных колодок</t>
  </si>
  <si>
    <t>Замена тормозных дисков</t>
  </si>
  <si>
    <t xml:space="preserve">Brake fluid change </t>
  </si>
  <si>
    <t>Cooling liquid change</t>
  </si>
  <si>
    <t>Перевод</t>
  </si>
  <si>
    <t>Прочие шины</t>
  </si>
  <si>
    <t>Вентиль</t>
  </si>
  <si>
    <t>Диски</t>
  </si>
  <si>
    <t>Аксессуары для монтажа шины</t>
  </si>
  <si>
    <t>Сход-развал</t>
  </si>
  <si>
    <t>Монтаж шины</t>
  </si>
  <si>
    <t>Коммент</t>
  </si>
  <si>
    <t>Любой вентиль: с датчиками, простой, хромированый и тд</t>
  </si>
  <si>
    <t>Колесные диски</t>
  </si>
  <si>
    <t>Все болты гайки проставочные кольца и прочее</t>
  </si>
  <si>
    <t>Включая проверку углов схождения</t>
  </si>
  <si>
    <t>Все, что связано с монтажом/демонтажом шины, включая просто снятие колеса вместе с диском</t>
  </si>
  <si>
    <t>Подкачка шины</t>
  </si>
  <si>
    <t>Включая Азот</t>
  </si>
  <si>
    <t>Ремонт шины</t>
  </si>
  <si>
    <t>Все работы, связанные с ремонтом шины. Если Комплекс ремонта в себя включает "снять/поставить", то так же указываем здесь, а не в разделе Fitting TC</t>
  </si>
  <si>
    <t>Сезонное хранение шин</t>
  </si>
  <si>
    <t>Ремонт диска</t>
  </si>
  <si>
    <t>Все работы, связанные с ремонтом диска. Если Комплекс ремонта в себя включает "снять/поставить", то так же указываем здесь, а не в разделе Fitting TC</t>
  </si>
  <si>
    <t>Замена вентиля</t>
  </si>
  <si>
    <t>Утиль</t>
  </si>
  <si>
    <t>АКБ</t>
  </si>
  <si>
    <t>Тормозной диск</t>
  </si>
  <si>
    <t>Тормозные колодки</t>
  </si>
  <si>
    <t>Фильтры</t>
  </si>
  <si>
    <t>Лампы, фонари</t>
  </si>
  <si>
    <t>Масло</t>
  </si>
  <si>
    <t>Амортизаторы</t>
  </si>
  <si>
    <t>Свечи зажигания</t>
  </si>
  <si>
    <t>Омывайка</t>
  </si>
  <si>
    <t>Щетки (дворники)</t>
  </si>
  <si>
    <t xml:space="preserve">Аксессуары </t>
  </si>
  <si>
    <t>Пепельницы, коврики, очистители воздуха и тд</t>
  </si>
  <si>
    <t>Тормозная жидкость</t>
  </si>
  <si>
    <t>Запчасти</t>
  </si>
  <si>
    <t>Прочие продукты, не относящиеся к шинам</t>
  </si>
  <si>
    <t>Используется, если нет возможности отнести к какой-либо иной категории</t>
  </si>
  <si>
    <t>Услуги автосервиса</t>
  </si>
  <si>
    <t>Brake discs Change</t>
  </si>
  <si>
    <t>Brake pads Change</t>
  </si>
  <si>
    <t>Замена фильтров</t>
  </si>
  <si>
    <t>Мойка автомобиля</t>
  </si>
  <si>
    <t>Замена охлождающей жидкости</t>
  </si>
  <si>
    <t>Прочие сервисы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</si>
</sst>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rgb="FF000000"/>
      <name val="Georgia"/>
      <family val="1"/>
      <charset val="204"/>
    </font>
    <font>
      <i/>
      <sz val="12"/>
      <color rgb="FF000000"/>
      <name val="Georgia"/>
      <family val="1"/>
      <charset val="204"/>
    </font>
    <font>
      <sz val="11"/>
      <color rgb="FF1F497D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1" fillId="2" borderId="0" xfId="1" applyFont="1" applyFill="1" applyBorder="1" applyAlignment="1">
      <alignment horizontal="center"/>
    </xf>
    <xf numFmtId="0" fontId="1" fillId="2" borderId="0" xfId="1" applyFont="1" applyFill="1" applyBorder="1"/>
    <xf numFmtId="0" fontId="0" fillId="2" borderId="0" xfId="0" applyFill="1" applyAlignment="1">
      <alignment horizontal="center"/>
    </xf>
    <xf numFmtId="0" fontId="0" fillId="2" borderId="0" xfId="1" applyFont="1" applyFill="1" applyBorder="1"/>
    <xf numFmtId="0" fontId="0" fillId="2" borderId="0" xfId="0" quotePrefix="1" applyFill="1" applyAlignment="1">
      <alignment horizontal="center"/>
    </xf>
    <xf numFmtId="0" fontId="4" fillId="2" borderId="0" xfId="1" applyFont="1" applyFill="1" applyBorder="1" applyAlignment="1">
      <alignment horizontal="left" vertical="center" wrapText="1" readingOrder="1"/>
    </xf>
    <xf numFmtId="0" fontId="4" fillId="2" borderId="0" xfId="1" quotePrefix="1" applyFont="1" applyFill="1" applyBorder="1" applyAlignment="1">
      <alignment horizontal="center" vertical="center" wrapText="1" readingOrder="1"/>
    </xf>
    <xf numFmtId="0" fontId="4" fillId="2" borderId="0" xfId="1" applyFont="1" applyFill="1" applyBorder="1" applyAlignment="1">
      <alignment horizontal="center" vertical="center" wrapText="1" readingOrder="1"/>
    </xf>
    <xf numFmtId="0" fontId="5" fillId="2" borderId="0" xfId="1" quotePrefix="1" applyFont="1" applyFill="1" applyBorder="1" applyAlignment="1">
      <alignment horizontal="center" vertical="center" wrapText="1" readingOrder="1"/>
    </xf>
    <xf numFmtId="0" fontId="5" fillId="2" borderId="0" xfId="1" applyFont="1" applyFill="1" applyBorder="1" applyAlignment="1">
      <alignment horizontal="left" vertical="center" wrapText="1" readingOrder="1"/>
    </xf>
    <xf numFmtId="0" fontId="5" fillId="2" borderId="0" xfId="1" applyFont="1" applyFill="1" applyBorder="1" applyAlignment="1">
      <alignment horizontal="center" vertical="center" wrapText="1" readingOrder="1"/>
    </xf>
    <xf numFmtId="0" fontId="5" fillId="2" borderId="0" xfId="1" quotePrefix="1" applyFont="1" applyFill="1" applyBorder="1" applyAlignment="1">
      <alignment horizontal="left" vertical="center" wrapText="1" readingOrder="1"/>
    </xf>
    <xf numFmtId="0" fontId="0" fillId="2" borderId="0" xfId="0" applyFont="1" applyFill="1" applyBorder="1" applyAlignment="1">
      <alignment horizontal="center"/>
    </xf>
    <xf numFmtId="0" fontId="0" fillId="0" borderId="0" xfId="0" applyFill="1"/>
    <xf numFmtId="0" fontId="6" fillId="0" borderId="0" xfId="0" applyFont="1" applyAlignment="1">
      <alignment wrapText="1"/>
    </xf>
    <xf numFmtId="0" fontId="0" fillId="0" borderId="0" xfId="0" applyAlignment="1">
      <alignment wrapText="1" readingOrder="1"/>
    </xf>
    <xf numFmtId="0" fontId="1" fillId="3" borderId="0" xfId="1" applyFont="1" applyFill="1" applyBorder="1" applyAlignment="1">
      <alignment horizontal="center"/>
    </xf>
    <xf numFmtId="0" fontId="1" fillId="3" borderId="0" xfId="1" applyFont="1" applyFill="1" applyBorder="1"/>
    <xf numFmtId="0" fontId="0" fillId="3" borderId="0" xfId="0" applyFill="1" applyAlignment="1">
      <alignment horizontal="center"/>
    </xf>
    <xf numFmtId="0" fontId="0" fillId="3" borderId="0" xfId="1" applyFont="1" applyFill="1" applyBorder="1"/>
    <xf numFmtId="0" fontId="0" fillId="3" borderId="0" xfId="0" quotePrefix="1" applyFill="1" applyAlignment="1">
      <alignment horizontal="center"/>
    </xf>
    <xf numFmtId="0" fontId="5" fillId="3" borderId="0" xfId="1" applyFont="1" applyFill="1" applyBorder="1" applyAlignment="1">
      <alignment horizontal="left" vertical="center" wrapText="1" readingOrder="1"/>
    </xf>
    <xf numFmtId="0" fontId="5" fillId="3" borderId="0" xfId="1" quotePrefix="1" applyFont="1" applyFill="1" applyBorder="1" applyAlignment="1">
      <alignment horizontal="center" vertical="center" wrapText="1" readingOrder="1"/>
    </xf>
    <xf numFmtId="0" fontId="5" fillId="3" borderId="0" xfId="1" applyFont="1" applyFill="1" applyBorder="1" applyAlignment="1">
      <alignment horizontal="center" vertical="center" wrapText="1" readingOrder="1"/>
    </xf>
    <xf numFmtId="0" fontId="0" fillId="3" borderId="0" xfId="0" applyFill="1"/>
  </cellXfs>
  <cellStyles count="2">
    <cellStyle name="Обычный" xfId="0" builtinId="0"/>
    <cellStyle name="Обычный 7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O79"/>
  <sheetViews>
    <sheetView tabSelected="1" zoomScale="50" zoomScaleNormal="50" workbookViewId="0">
      <selection activeCell="D40" sqref="D40"/>
    </sheetView>
  </sheetViews>
  <sheetFormatPr defaultColWidth="9.1796875" defaultRowHeight="14.5" x14ac:dyDescent="0.35"/>
  <cols>
    <col min="1" max="1" width="11.54296875" bestFit="1" customWidth="1"/>
    <col min="2" max="2" width="16.26953125" bestFit="1" customWidth="1"/>
    <col min="3" max="3" width="8.7265625"/>
    <col min="4" max="4" width="11.81640625" bestFit="1" customWidth="1"/>
    <col min="5" max="5" width="6.26953125" bestFit="1" customWidth="1"/>
    <col min="6" max="6" width="19.54296875" customWidth="1"/>
    <col min="7" max="7" width="6.26953125" bestFit="1" customWidth="1"/>
    <col min="8" max="8" width="36.54296875" bestFit="1" customWidth="1"/>
    <col min="9" max="9" width="6.26953125" bestFit="1" customWidth="1"/>
    <col min="10" max="10" width="15.453125" customWidth="1"/>
    <col min="11" max="11" width="10.7265625" customWidth="1"/>
    <col min="12" max="12" width="11.26953125" customWidth="1"/>
    <col min="13" max="13" width="31.6328125" customWidth="1"/>
    <col min="14" max="14" width="33.54296875" style="15" customWidth="1"/>
    <col min="15" max="15" width="24.54296875" style="15" customWidth="1"/>
    <col min="16" max="16384" width="9.1796875" style="15"/>
  </cols>
  <sheetData>
    <row r="1" spans="1:15" ht="2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83</v>
      </c>
      <c r="O1" s="1" t="s">
        <v>90</v>
      </c>
    </row>
    <row r="2" spans="1:15" ht="15.5" x14ac:dyDescent="0.35">
      <c r="A2" s="2">
        <v>10</v>
      </c>
      <c r="B2" s="3" t="s">
        <v>13</v>
      </c>
      <c r="C2" s="4">
        <v>10</v>
      </c>
      <c r="D2" s="5" t="s">
        <v>14</v>
      </c>
      <c r="E2" s="5">
        <v>10</v>
      </c>
      <c r="F2" s="5" t="s">
        <v>15</v>
      </c>
      <c r="G2" s="6">
        <v>100</v>
      </c>
      <c r="H2" s="7" t="s">
        <v>16</v>
      </c>
      <c r="I2" s="8">
        <v>100</v>
      </c>
      <c r="J2" s="7" t="s">
        <v>17</v>
      </c>
      <c r="K2" s="9">
        <v>10</v>
      </c>
      <c r="L2" s="9" t="s">
        <v>18</v>
      </c>
      <c r="M2" s="4" t="str">
        <f>A2&amp;C2&amp;E2&amp;G2&amp;I2&amp;K2</f>
        <v>10101010010010</v>
      </c>
    </row>
    <row r="3" spans="1:15" ht="15" x14ac:dyDescent="0.25">
      <c r="A3" s="2">
        <v>10</v>
      </c>
      <c r="B3" s="3" t="s">
        <v>13</v>
      </c>
      <c r="C3" s="4">
        <v>10</v>
      </c>
      <c r="D3" s="5" t="s">
        <v>14</v>
      </c>
      <c r="E3" s="5">
        <v>10</v>
      </c>
      <c r="F3" s="5" t="s">
        <v>15</v>
      </c>
      <c r="G3" s="6">
        <v>100</v>
      </c>
      <c r="H3" s="7" t="s">
        <v>16</v>
      </c>
      <c r="I3" s="8">
        <v>100</v>
      </c>
      <c r="J3" s="7" t="s">
        <v>17</v>
      </c>
      <c r="K3" s="9">
        <v>20</v>
      </c>
      <c r="L3" s="9" t="s">
        <v>19</v>
      </c>
      <c r="M3" s="4" t="str">
        <f t="shared" ref="M3:M67" si="0">A3&amp;C3&amp;E3&amp;G3&amp;I3&amp;K3</f>
        <v>10101010010020</v>
      </c>
    </row>
    <row r="4" spans="1:15" ht="15" x14ac:dyDescent="0.25">
      <c r="A4" s="2">
        <v>10</v>
      </c>
      <c r="B4" s="3" t="s">
        <v>13</v>
      </c>
      <c r="C4" s="4">
        <v>10</v>
      </c>
      <c r="D4" s="5" t="s">
        <v>14</v>
      </c>
      <c r="E4" s="5">
        <v>10</v>
      </c>
      <c r="F4" s="5" t="s">
        <v>15</v>
      </c>
      <c r="G4" s="6">
        <v>100</v>
      </c>
      <c r="H4" s="7" t="s">
        <v>16</v>
      </c>
      <c r="I4" s="8">
        <v>110</v>
      </c>
      <c r="J4" s="7" t="s">
        <v>20</v>
      </c>
      <c r="K4" s="9">
        <v>10</v>
      </c>
      <c r="L4" s="9" t="s">
        <v>18</v>
      </c>
      <c r="M4" s="4" t="str">
        <f t="shared" si="0"/>
        <v>10101010011010</v>
      </c>
    </row>
    <row r="5" spans="1:15" ht="15" x14ac:dyDescent="0.25">
      <c r="A5" s="2">
        <v>10</v>
      </c>
      <c r="B5" s="3" t="s">
        <v>13</v>
      </c>
      <c r="C5" s="4">
        <v>10</v>
      </c>
      <c r="D5" s="5" t="s">
        <v>14</v>
      </c>
      <c r="E5" s="5">
        <v>10</v>
      </c>
      <c r="F5" s="5" t="s">
        <v>15</v>
      </c>
      <c r="G5" s="6">
        <v>100</v>
      </c>
      <c r="H5" s="7" t="s">
        <v>16</v>
      </c>
      <c r="I5" s="8">
        <v>110</v>
      </c>
      <c r="J5" s="7" t="s">
        <v>20</v>
      </c>
      <c r="K5" s="9">
        <v>20</v>
      </c>
      <c r="L5" s="9" t="s">
        <v>19</v>
      </c>
      <c r="M5" s="4" t="str">
        <f t="shared" si="0"/>
        <v>10101010011020</v>
      </c>
    </row>
    <row r="6" spans="1:15" ht="15" x14ac:dyDescent="0.25">
      <c r="A6" s="2">
        <v>10</v>
      </c>
      <c r="B6" s="3" t="s">
        <v>13</v>
      </c>
      <c r="C6" s="4">
        <v>10</v>
      </c>
      <c r="D6" s="5" t="s">
        <v>14</v>
      </c>
      <c r="E6" s="5">
        <v>10</v>
      </c>
      <c r="F6" s="5" t="s">
        <v>15</v>
      </c>
      <c r="G6" s="6">
        <v>100</v>
      </c>
      <c r="H6" s="7" t="s">
        <v>16</v>
      </c>
      <c r="I6" s="8">
        <v>120</v>
      </c>
      <c r="J6" s="7" t="s">
        <v>21</v>
      </c>
      <c r="K6" s="9">
        <v>10</v>
      </c>
      <c r="L6" s="9" t="s">
        <v>18</v>
      </c>
      <c r="M6" s="4" t="str">
        <f t="shared" si="0"/>
        <v>10101010012010</v>
      </c>
    </row>
    <row r="7" spans="1:15" ht="15" x14ac:dyDescent="0.25">
      <c r="A7" s="2">
        <v>10</v>
      </c>
      <c r="B7" s="3" t="s">
        <v>13</v>
      </c>
      <c r="C7" s="4">
        <v>10</v>
      </c>
      <c r="D7" s="5" t="s">
        <v>14</v>
      </c>
      <c r="E7" s="5">
        <v>10</v>
      </c>
      <c r="F7" s="5" t="s">
        <v>15</v>
      </c>
      <c r="G7" s="6">
        <v>100</v>
      </c>
      <c r="H7" s="7" t="s">
        <v>16</v>
      </c>
      <c r="I7" s="8">
        <v>120</v>
      </c>
      <c r="J7" s="7" t="s">
        <v>21</v>
      </c>
      <c r="K7" s="9">
        <v>20</v>
      </c>
      <c r="L7" s="9" t="s">
        <v>19</v>
      </c>
      <c r="M7" s="4" t="str">
        <f t="shared" si="0"/>
        <v>10101010012020</v>
      </c>
    </row>
    <row r="8" spans="1:15" ht="15" x14ac:dyDescent="0.25">
      <c r="A8" s="2">
        <v>10</v>
      </c>
      <c r="B8" s="3" t="s">
        <v>13</v>
      </c>
      <c r="C8" s="4">
        <v>10</v>
      </c>
      <c r="D8" s="5" t="s">
        <v>14</v>
      </c>
      <c r="E8" s="5">
        <v>10</v>
      </c>
      <c r="F8" s="5" t="s">
        <v>15</v>
      </c>
      <c r="G8" s="6">
        <v>100</v>
      </c>
      <c r="H8" s="7" t="s">
        <v>16</v>
      </c>
      <c r="I8" s="8">
        <v>130</v>
      </c>
      <c r="J8" s="7" t="s">
        <v>22</v>
      </c>
      <c r="K8" s="9">
        <v>10</v>
      </c>
      <c r="L8" s="9" t="s">
        <v>18</v>
      </c>
      <c r="M8" s="4" t="str">
        <f t="shared" si="0"/>
        <v>10101010013010</v>
      </c>
    </row>
    <row r="9" spans="1:15" ht="15" x14ac:dyDescent="0.25">
      <c r="A9" s="2">
        <v>10</v>
      </c>
      <c r="B9" s="3" t="s">
        <v>13</v>
      </c>
      <c r="C9" s="4">
        <v>10</v>
      </c>
      <c r="D9" s="5" t="s">
        <v>14</v>
      </c>
      <c r="E9" s="5">
        <v>10</v>
      </c>
      <c r="F9" s="5" t="s">
        <v>15</v>
      </c>
      <c r="G9" s="6">
        <v>100</v>
      </c>
      <c r="H9" s="7" t="s">
        <v>16</v>
      </c>
      <c r="I9" s="8">
        <v>130</v>
      </c>
      <c r="J9" s="7" t="s">
        <v>22</v>
      </c>
      <c r="K9" s="9">
        <v>20</v>
      </c>
      <c r="L9" s="9" t="s">
        <v>19</v>
      </c>
      <c r="M9" s="4" t="str">
        <f t="shared" si="0"/>
        <v>10101010013020</v>
      </c>
    </row>
    <row r="10" spans="1:15" ht="15" x14ac:dyDescent="0.25">
      <c r="A10" s="2">
        <v>10</v>
      </c>
      <c r="B10" s="3" t="s">
        <v>13</v>
      </c>
      <c r="C10" s="4">
        <v>10</v>
      </c>
      <c r="D10" s="5" t="s">
        <v>14</v>
      </c>
      <c r="E10" s="5">
        <v>10</v>
      </c>
      <c r="F10" s="5" t="s">
        <v>15</v>
      </c>
      <c r="G10" s="6">
        <v>100</v>
      </c>
      <c r="H10" s="7" t="s">
        <v>16</v>
      </c>
      <c r="I10" s="8">
        <v>140</v>
      </c>
      <c r="J10" s="7" t="s">
        <v>23</v>
      </c>
      <c r="K10" s="9">
        <v>10</v>
      </c>
      <c r="L10" s="9" t="s">
        <v>18</v>
      </c>
      <c r="M10" s="4" t="str">
        <f t="shared" si="0"/>
        <v>10101010014010</v>
      </c>
    </row>
    <row r="11" spans="1:15" ht="15" x14ac:dyDescent="0.25">
      <c r="A11" s="2">
        <v>10</v>
      </c>
      <c r="B11" s="5" t="s">
        <v>13</v>
      </c>
      <c r="C11" s="4">
        <v>10</v>
      </c>
      <c r="D11" s="5" t="s">
        <v>14</v>
      </c>
      <c r="E11" s="5">
        <v>10</v>
      </c>
      <c r="F11" s="5" t="s">
        <v>15</v>
      </c>
      <c r="G11" s="6">
        <v>100</v>
      </c>
      <c r="H11" s="7" t="s">
        <v>16</v>
      </c>
      <c r="I11" s="8">
        <v>140</v>
      </c>
      <c r="J11" s="7" t="s">
        <v>23</v>
      </c>
      <c r="K11" s="9">
        <v>20</v>
      </c>
      <c r="L11" s="9" t="s">
        <v>19</v>
      </c>
      <c r="M11" s="4" t="str">
        <f t="shared" si="0"/>
        <v>10101010014020</v>
      </c>
    </row>
    <row r="12" spans="1:15" ht="15" x14ac:dyDescent="0.25">
      <c r="A12" s="2">
        <v>10</v>
      </c>
      <c r="B12" s="3" t="s">
        <v>13</v>
      </c>
      <c r="C12" s="4">
        <v>10</v>
      </c>
      <c r="D12" s="5" t="s">
        <v>14</v>
      </c>
      <c r="E12" s="5">
        <v>10</v>
      </c>
      <c r="F12" s="5" t="s">
        <v>15</v>
      </c>
      <c r="G12" s="6">
        <v>100</v>
      </c>
      <c r="H12" s="7" t="s">
        <v>16</v>
      </c>
      <c r="I12" s="8">
        <v>150</v>
      </c>
      <c r="J12" s="7" t="s">
        <v>24</v>
      </c>
      <c r="K12" s="9">
        <v>10</v>
      </c>
      <c r="L12" s="9" t="s">
        <v>18</v>
      </c>
      <c r="M12" s="4" t="str">
        <f t="shared" si="0"/>
        <v>10101010015010</v>
      </c>
    </row>
    <row r="13" spans="1:15" ht="15" x14ac:dyDescent="0.25">
      <c r="A13" s="2">
        <v>10</v>
      </c>
      <c r="B13" s="3" t="s">
        <v>13</v>
      </c>
      <c r="C13" s="4">
        <v>10</v>
      </c>
      <c r="D13" s="5" t="s">
        <v>14</v>
      </c>
      <c r="E13" s="5">
        <v>10</v>
      </c>
      <c r="F13" s="5" t="s">
        <v>15</v>
      </c>
      <c r="G13" s="6">
        <v>100</v>
      </c>
      <c r="H13" s="7" t="s">
        <v>16</v>
      </c>
      <c r="I13" s="8">
        <v>150</v>
      </c>
      <c r="J13" s="7" t="s">
        <v>24</v>
      </c>
      <c r="K13" s="9">
        <v>20</v>
      </c>
      <c r="L13" s="9" t="s">
        <v>19</v>
      </c>
      <c r="M13" s="4" t="str">
        <f t="shared" si="0"/>
        <v>10101010015020</v>
      </c>
    </row>
    <row r="14" spans="1:15" ht="15" x14ac:dyDescent="0.25">
      <c r="A14" s="2">
        <v>10</v>
      </c>
      <c r="B14" s="3" t="s">
        <v>13</v>
      </c>
      <c r="C14" s="4">
        <v>10</v>
      </c>
      <c r="D14" s="5" t="s">
        <v>14</v>
      </c>
      <c r="E14" s="5">
        <v>10</v>
      </c>
      <c r="F14" s="5" t="s">
        <v>15</v>
      </c>
      <c r="G14" s="6">
        <v>200</v>
      </c>
      <c r="H14" s="7" t="s">
        <v>25</v>
      </c>
      <c r="I14" s="8">
        <v>100</v>
      </c>
      <c r="J14" s="7" t="s">
        <v>26</v>
      </c>
      <c r="K14" s="9">
        <v>10</v>
      </c>
      <c r="L14" s="9" t="s">
        <v>18</v>
      </c>
      <c r="M14" s="4" t="str">
        <f t="shared" si="0"/>
        <v>10101020010010</v>
      </c>
    </row>
    <row r="15" spans="1:15" ht="15" x14ac:dyDescent="0.25">
      <c r="A15" s="2">
        <v>10</v>
      </c>
      <c r="B15" s="3" t="s">
        <v>13</v>
      </c>
      <c r="C15" s="4">
        <v>10</v>
      </c>
      <c r="D15" s="5" t="s">
        <v>14</v>
      </c>
      <c r="E15" s="5">
        <v>10</v>
      </c>
      <c r="F15" s="5" t="s">
        <v>15</v>
      </c>
      <c r="G15" s="6">
        <v>200</v>
      </c>
      <c r="H15" s="7" t="s">
        <v>25</v>
      </c>
      <c r="I15" s="8">
        <v>100</v>
      </c>
      <c r="J15" s="7" t="s">
        <v>26</v>
      </c>
      <c r="K15" s="9">
        <v>20</v>
      </c>
      <c r="L15" s="9" t="s">
        <v>19</v>
      </c>
      <c r="M15" s="4" t="str">
        <f t="shared" si="0"/>
        <v>10101020010020</v>
      </c>
    </row>
    <row r="16" spans="1:15" ht="15" x14ac:dyDescent="0.25">
      <c r="A16" s="2">
        <v>10</v>
      </c>
      <c r="B16" s="3" t="s">
        <v>13</v>
      </c>
      <c r="C16" s="4">
        <v>10</v>
      </c>
      <c r="D16" s="5" t="s">
        <v>14</v>
      </c>
      <c r="E16" s="5">
        <v>10</v>
      </c>
      <c r="F16" s="5" t="s">
        <v>15</v>
      </c>
      <c r="G16" s="6">
        <v>200</v>
      </c>
      <c r="H16" s="7" t="s">
        <v>25</v>
      </c>
      <c r="I16" s="8">
        <v>110</v>
      </c>
      <c r="J16" s="7" t="s">
        <v>27</v>
      </c>
      <c r="K16" s="9">
        <v>10</v>
      </c>
      <c r="L16" s="9" t="s">
        <v>18</v>
      </c>
      <c r="M16" s="4" t="str">
        <f t="shared" si="0"/>
        <v>10101020011010</v>
      </c>
    </row>
    <row r="17" spans="1:13" ht="15" x14ac:dyDescent="0.25">
      <c r="A17" s="2">
        <v>10</v>
      </c>
      <c r="B17" s="3" t="s">
        <v>13</v>
      </c>
      <c r="C17" s="4">
        <v>10</v>
      </c>
      <c r="D17" s="5" t="s">
        <v>14</v>
      </c>
      <c r="E17" s="5">
        <v>10</v>
      </c>
      <c r="F17" s="5" t="s">
        <v>15</v>
      </c>
      <c r="G17" s="6">
        <v>200</v>
      </c>
      <c r="H17" s="7" t="s">
        <v>25</v>
      </c>
      <c r="I17" s="8">
        <v>110</v>
      </c>
      <c r="J17" s="7" t="s">
        <v>27</v>
      </c>
      <c r="K17" s="9">
        <v>20</v>
      </c>
      <c r="L17" s="9" t="s">
        <v>19</v>
      </c>
      <c r="M17" s="4" t="str">
        <f t="shared" si="0"/>
        <v>10101020011020</v>
      </c>
    </row>
    <row r="18" spans="1:13" ht="15" x14ac:dyDescent="0.25">
      <c r="A18" s="2">
        <v>10</v>
      </c>
      <c r="B18" s="3" t="s">
        <v>13</v>
      </c>
      <c r="C18" s="4">
        <v>10</v>
      </c>
      <c r="D18" s="5" t="s">
        <v>14</v>
      </c>
      <c r="E18" s="5">
        <v>10</v>
      </c>
      <c r="F18" s="5" t="s">
        <v>15</v>
      </c>
      <c r="G18" s="6">
        <v>200</v>
      </c>
      <c r="H18" s="7" t="s">
        <v>25</v>
      </c>
      <c r="I18" s="8">
        <v>120</v>
      </c>
      <c r="J18" s="7" t="s">
        <v>28</v>
      </c>
      <c r="K18" s="9">
        <v>10</v>
      </c>
      <c r="L18" s="9" t="s">
        <v>18</v>
      </c>
      <c r="M18" s="4" t="str">
        <f t="shared" si="0"/>
        <v>10101020012010</v>
      </c>
    </row>
    <row r="19" spans="1:13" ht="15" x14ac:dyDescent="0.25">
      <c r="A19" s="2">
        <v>10</v>
      </c>
      <c r="B19" s="3" t="s">
        <v>13</v>
      </c>
      <c r="C19" s="4">
        <v>10</v>
      </c>
      <c r="D19" s="5" t="s">
        <v>14</v>
      </c>
      <c r="E19" s="5">
        <v>10</v>
      </c>
      <c r="F19" s="5" t="s">
        <v>15</v>
      </c>
      <c r="G19" s="6">
        <v>200</v>
      </c>
      <c r="H19" s="7" t="s">
        <v>25</v>
      </c>
      <c r="I19" s="8">
        <v>120</v>
      </c>
      <c r="J19" s="7" t="s">
        <v>28</v>
      </c>
      <c r="K19" s="9">
        <v>20</v>
      </c>
      <c r="L19" s="9" t="s">
        <v>19</v>
      </c>
      <c r="M19" s="4" t="str">
        <f t="shared" si="0"/>
        <v>10101020012020</v>
      </c>
    </row>
    <row r="20" spans="1:13" ht="15" x14ac:dyDescent="0.25">
      <c r="A20" s="2">
        <v>10</v>
      </c>
      <c r="B20" s="3" t="s">
        <v>13</v>
      </c>
      <c r="C20" s="4">
        <v>10</v>
      </c>
      <c r="D20" s="5" t="s">
        <v>14</v>
      </c>
      <c r="E20" s="5">
        <v>10</v>
      </c>
      <c r="F20" s="5" t="s">
        <v>15</v>
      </c>
      <c r="G20" s="6">
        <v>200</v>
      </c>
      <c r="H20" s="7" t="s">
        <v>25</v>
      </c>
      <c r="I20" s="8">
        <v>130</v>
      </c>
      <c r="J20" s="7" t="s">
        <v>29</v>
      </c>
      <c r="K20" s="9">
        <v>10</v>
      </c>
      <c r="L20" s="9" t="s">
        <v>18</v>
      </c>
      <c r="M20" s="4" t="str">
        <f t="shared" si="0"/>
        <v>10101020013010</v>
      </c>
    </row>
    <row r="21" spans="1:13" ht="15" x14ac:dyDescent="0.25">
      <c r="A21" s="2">
        <v>10</v>
      </c>
      <c r="B21" s="3" t="s">
        <v>13</v>
      </c>
      <c r="C21" s="4">
        <v>10</v>
      </c>
      <c r="D21" s="5" t="s">
        <v>14</v>
      </c>
      <c r="E21" s="5">
        <v>10</v>
      </c>
      <c r="F21" s="5" t="s">
        <v>15</v>
      </c>
      <c r="G21" s="6">
        <v>200</v>
      </c>
      <c r="H21" s="7" t="s">
        <v>25</v>
      </c>
      <c r="I21" s="8">
        <v>130</v>
      </c>
      <c r="J21" s="7" t="s">
        <v>29</v>
      </c>
      <c r="K21" s="9">
        <v>20</v>
      </c>
      <c r="L21" s="9" t="s">
        <v>19</v>
      </c>
      <c r="M21" s="4" t="str">
        <f t="shared" si="0"/>
        <v>10101020013020</v>
      </c>
    </row>
    <row r="22" spans="1:13" ht="15" x14ac:dyDescent="0.25">
      <c r="A22" s="2">
        <v>10</v>
      </c>
      <c r="B22" s="3" t="s">
        <v>13</v>
      </c>
      <c r="C22" s="4">
        <v>10</v>
      </c>
      <c r="D22" s="5" t="s">
        <v>14</v>
      </c>
      <c r="E22" s="5">
        <v>10</v>
      </c>
      <c r="F22" s="5" t="s">
        <v>15</v>
      </c>
      <c r="G22" s="6">
        <v>200</v>
      </c>
      <c r="H22" s="7" t="s">
        <v>25</v>
      </c>
      <c r="I22" s="8">
        <v>140</v>
      </c>
      <c r="J22" s="7" t="s">
        <v>30</v>
      </c>
      <c r="K22" s="9">
        <v>10</v>
      </c>
      <c r="L22" s="9" t="s">
        <v>18</v>
      </c>
      <c r="M22" s="4" t="str">
        <f t="shared" si="0"/>
        <v>10101020014010</v>
      </c>
    </row>
    <row r="23" spans="1:13" ht="15" x14ac:dyDescent="0.25">
      <c r="A23" s="2">
        <v>10</v>
      </c>
      <c r="B23" s="3" t="s">
        <v>13</v>
      </c>
      <c r="C23" s="4">
        <v>10</v>
      </c>
      <c r="D23" s="5" t="s">
        <v>14</v>
      </c>
      <c r="E23" s="5">
        <v>10</v>
      </c>
      <c r="F23" s="5" t="s">
        <v>15</v>
      </c>
      <c r="G23" s="6">
        <v>200</v>
      </c>
      <c r="H23" s="7" t="s">
        <v>25</v>
      </c>
      <c r="I23" s="8">
        <v>140</v>
      </c>
      <c r="J23" s="7" t="s">
        <v>30</v>
      </c>
      <c r="K23" s="9">
        <v>20</v>
      </c>
      <c r="L23" s="9" t="s">
        <v>19</v>
      </c>
      <c r="M23" s="4" t="str">
        <f t="shared" si="0"/>
        <v>10101020014020</v>
      </c>
    </row>
    <row r="24" spans="1:13" ht="15" x14ac:dyDescent="0.25">
      <c r="A24" s="2">
        <v>10</v>
      </c>
      <c r="B24" s="3" t="s">
        <v>13</v>
      </c>
      <c r="C24" s="4">
        <v>10</v>
      </c>
      <c r="D24" s="5" t="s">
        <v>14</v>
      </c>
      <c r="E24" s="5">
        <v>10</v>
      </c>
      <c r="F24" s="5" t="s">
        <v>15</v>
      </c>
      <c r="G24" s="6">
        <v>200</v>
      </c>
      <c r="H24" s="7" t="s">
        <v>25</v>
      </c>
      <c r="I24" s="8">
        <v>150</v>
      </c>
      <c r="J24" s="7" t="s">
        <v>31</v>
      </c>
      <c r="K24" s="9">
        <v>10</v>
      </c>
      <c r="L24" s="9" t="s">
        <v>18</v>
      </c>
      <c r="M24" s="4" t="str">
        <f t="shared" si="0"/>
        <v>10101020015010</v>
      </c>
    </row>
    <row r="25" spans="1:13" ht="15.5" x14ac:dyDescent="0.35">
      <c r="A25" s="2">
        <v>10</v>
      </c>
      <c r="B25" s="3" t="s">
        <v>13</v>
      </c>
      <c r="C25" s="4">
        <v>10</v>
      </c>
      <c r="D25" s="5" t="s">
        <v>14</v>
      </c>
      <c r="E25" s="5">
        <v>10</v>
      </c>
      <c r="F25" s="5" t="s">
        <v>15</v>
      </c>
      <c r="G25" s="6">
        <v>200</v>
      </c>
      <c r="H25" s="7" t="s">
        <v>25</v>
      </c>
      <c r="I25" s="8">
        <v>150</v>
      </c>
      <c r="J25" s="7" t="s">
        <v>31</v>
      </c>
      <c r="K25" s="9">
        <v>20</v>
      </c>
      <c r="L25" s="9" t="s">
        <v>19</v>
      </c>
      <c r="M25" s="4" t="str">
        <f t="shared" si="0"/>
        <v>10101020015020</v>
      </c>
    </row>
    <row r="26" spans="1:13" ht="15.5" x14ac:dyDescent="0.35">
      <c r="A26" s="2">
        <v>10</v>
      </c>
      <c r="B26" s="3" t="s">
        <v>13</v>
      </c>
      <c r="C26" s="4">
        <v>10</v>
      </c>
      <c r="D26" s="5" t="s">
        <v>14</v>
      </c>
      <c r="E26" s="5">
        <v>10</v>
      </c>
      <c r="F26" s="5" t="s">
        <v>15</v>
      </c>
      <c r="G26" s="6">
        <v>200</v>
      </c>
      <c r="H26" s="7" t="s">
        <v>25</v>
      </c>
      <c r="I26" s="8">
        <v>160</v>
      </c>
      <c r="J26" s="7" t="s">
        <v>32</v>
      </c>
      <c r="K26" s="9">
        <v>10</v>
      </c>
      <c r="L26" s="9" t="s">
        <v>18</v>
      </c>
      <c r="M26" s="4" t="str">
        <f t="shared" si="0"/>
        <v>10101020016010</v>
      </c>
    </row>
    <row r="27" spans="1:13" ht="15.5" x14ac:dyDescent="0.35">
      <c r="A27" s="2">
        <v>10</v>
      </c>
      <c r="B27" s="3" t="s">
        <v>13</v>
      </c>
      <c r="C27" s="4">
        <v>10</v>
      </c>
      <c r="D27" s="5" t="s">
        <v>14</v>
      </c>
      <c r="E27" s="5">
        <v>10</v>
      </c>
      <c r="F27" s="5" t="s">
        <v>15</v>
      </c>
      <c r="G27" s="6">
        <v>200</v>
      </c>
      <c r="H27" s="7" t="s">
        <v>25</v>
      </c>
      <c r="I27" s="8">
        <v>160</v>
      </c>
      <c r="J27" s="7" t="s">
        <v>32</v>
      </c>
      <c r="K27" s="9">
        <v>20</v>
      </c>
      <c r="L27" s="9" t="s">
        <v>19</v>
      </c>
      <c r="M27" s="4" t="str">
        <f t="shared" si="0"/>
        <v>10101020016020</v>
      </c>
    </row>
    <row r="28" spans="1:13" ht="15.5" x14ac:dyDescent="0.35">
      <c r="A28" s="2">
        <v>10</v>
      </c>
      <c r="B28" s="3" t="s">
        <v>13</v>
      </c>
      <c r="C28" s="4">
        <v>10</v>
      </c>
      <c r="D28" s="5" t="s">
        <v>14</v>
      </c>
      <c r="E28" s="5">
        <v>10</v>
      </c>
      <c r="F28" s="5" t="s">
        <v>15</v>
      </c>
      <c r="G28" s="6">
        <v>200</v>
      </c>
      <c r="H28" s="7" t="s">
        <v>25</v>
      </c>
      <c r="I28" s="8">
        <v>170</v>
      </c>
      <c r="J28" s="7" t="s">
        <v>33</v>
      </c>
      <c r="K28" s="9">
        <v>10</v>
      </c>
      <c r="L28" s="9" t="s">
        <v>18</v>
      </c>
      <c r="M28" s="4" t="str">
        <f t="shared" si="0"/>
        <v>10101020017010</v>
      </c>
    </row>
    <row r="29" spans="1:13" ht="15.5" x14ac:dyDescent="0.35">
      <c r="A29" s="2">
        <v>10</v>
      </c>
      <c r="B29" s="3" t="s">
        <v>13</v>
      </c>
      <c r="C29" s="4">
        <v>10</v>
      </c>
      <c r="D29" s="5" t="s">
        <v>14</v>
      </c>
      <c r="E29" s="5">
        <v>10</v>
      </c>
      <c r="F29" s="5" t="s">
        <v>15</v>
      </c>
      <c r="G29" s="6">
        <v>200</v>
      </c>
      <c r="H29" s="7" t="s">
        <v>25</v>
      </c>
      <c r="I29" s="8">
        <v>170</v>
      </c>
      <c r="J29" s="7" t="s">
        <v>33</v>
      </c>
      <c r="K29" s="9">
        <v>20</v>
      </c>
      <c r="L29" s="9" t="s">
        <v>19</v>
      </c>
      <c r="M29" s="4" t="str">
        <f t="shared" si="0"/>
        <v>10101020017020</v>
      </c>
    </row>
    <row r="30" spans="1:13" ht="15.5" x14ac:dyDescent="0.35">
      <c r="A30" s="2">
        <v>10</v>
      </c>
      <c r="B30" s="3" t="s">
        <v>13</v>
      </c>
      <c r="C30" s="4">
        <v>10</v>
      </c>
      <c r="D30" s="5" t="s">
        <v>14</v>
      </c>
      <c r="E30" s="5">
        <v>10</v>
      </c>
      <c r="F30" s="5" t="s">
        <v>15</v>
      </c>
      <c r="G30" s="6">
        <v>200</v>
      </c>
      <c r="H30" s="7" t="s">
        <v>25</v>
      </c>
      <c r="I30" s="8">
        <v>180</v>
      </c>
      <c r="J30" s="7" t="s">
        <v>34</v>
      </c>
      <c r="K30" s="9">
        <v>10</v>
      </c>
      <c r="L30" s="9" t="s">
        <v>18</v>
      </c>
      <c r="M30" s="4" t="str">
        <f t="shared" si="0"/>
        <v>10101020018010</v>
      </c>
    </row>
    <row r="31" spans="1:13" ht="15.5" x14ac:dyDescent="0.35">
      <c r="A31" s="2">
        <v>10</v>
      </c>
      <c r="B31" s="3" t="s">
        <v>13</v>
      </c>
      <c r="C31" s="4">
        <v>10</v>
      </c>
      <c r="D31" s="5" t="s">
        <v>14</v>
      </c>
      <c r="E31" s="5">
        <v>10</v>
      </c>
      <c r="F31" s="5" t="s">
        <v>15</v>
      </c>
      <c r="G31" s="6">
        <v>200</v>
      </c>
      <c r="H31" s="7" t="s">
        <v>25</v>
      </c>
      <c r="I31" s="8">
        <v>180</v>
      </c>
      <c r="J31" s="7" t="s">
        <v>34</v>
      </c>
      <c r="K31" s="9">
        <v>20</v>
      </c>
      <c r="L31" s="9" t="s">
        <v>19</v>
      </c>
      <c r="M31" s="4" t="str">
        <f t="shared" si="0"/>
        <v>10101020018020</v>
      </c>
    </row>
    <row r="32" spans="1:13" ht="15.5" x14ac:dyDescent="0.35">
      <c r="A32" s="2">
        <v>10</v>
      </c>
      <c r="B32" s="3" t="s">
        <v>13</v>
      </c>
      <c r="C32" s="4">
        <v>10</v>
      </c>
      <c r="D32" s="5" t="s">
        <v>14</v>
      </c>
      <c r="E32" s="5">
        <v>10</v>
      </c>
      <c r="F32" s="5" t="s">
        <v>15</v>
      </c>
      <c r="G32" s="6">
        <v>200</v>
      </c>
      <c r="H32" s="7" t="s">
        <v>25</v>
      </c>
      <c r="I32" s="9">
        <v>190</v>
      </c>
      <c r="J32" s="7" t="s">
        <v>35</v>
      </c>
      <c r="K32" s="9">
        <v>10</v>
      </c>
      <c r="L32" s="9" t="s">
        <v>18</v>
      </c>
      <c r="M32" s="4" t="str">
        <f t="shared" si="0"/>
        <v>10101020019010</v>
      </c>
    </row>
    <row r="33" spans="1:15" ht="15.5" x14ac:dyDescent="0.35">
      <c r="A33" s="2">
        <v>10</v>
      </c>
      <c r="B33" s="3" t="s">
        <v>13</v>
      </c>
      <c r="C33" s="4">
        <v>10</v>
      </c>
      <c r="D33" s="5" t="s">
        <v>14</v>
      </c>
      <c r="E33" s="5">
        <v>10</v>
      </c>
      <c r="F33" s="5" t="s">
        <v>15</v>
      </c>
      <c r="G33" s="6">
        <v>200</v>
      </c>
      <c r="H33" s="7" t="s">
        <v>25</v>
      </c>
      <c r="I33" s="9">
        <v>190</v>
      </c>
      <c r="J33" s="7" t="s">
        <v>35</v>
      </c>
      <c r="K33" s="9">
        <v>20</v>
      </c>
      <c r="L33" s="9" t="s">
        <v>19</v>
      </c>
      <c r="M33" s="4" t="str">
        <f t="shared" si="0"/>
        <v>10101020019020</v>
      </c>
    </row>
    <row r="34" spans="1:15" ht="15.5" x14ac:dyDescent="0.35">
      <c r="A34" s="2">
        <v>10</v>
      </c>
      <c r="B34" s="3" t="s">
        <v>13</v>
      </c>
      <c r="C34" s="4">
        <v>10</v>
      </c>
      <c r="D34" s="5" t="s">
        <v>14</v>
      </c>
      <c r="E34" s="5">
        <v>10</v>
      </c>
      <c r="F34" s="5" t="s">
        <v>15</v>
      </c>
      <c r="G34" s="6">
        <v>300</v>
      </c>
      <c r="H34" s="7" t="s">
        <v>36</v>
      </c>
      <c r="I34" s="10">
        <v>100</v>
      </c>
      <c r="J34" s="11" t="s">
        <v>36</v>
      </c>
      <c r="K34" s="10">
        <v>10</v>
      </c>
      <c r="L34" s="12" t="s">
        <v>37</v>
      </c>
      <c r="M34" s="4" t="str">
        <f t="shared" si="0"/>
        <v>10101030010010</v>
      </c>
      <c r="N34" s="15" t="s">
        <v>84</v>
      </c>
    </row>
    <row r="35" spans="1:15" ht="15.5" x14ac:dyDescent="0.35">
      <c r="A35" s="2">
        <v>10</v>
      </c>
      <c r="B35" s="3" t="s">
        <v>13</v>
      </c>
      <c r="C35" s="4">
        <v>10</v>
      </c>
      <c r="D35" s="5" t="s">
        <v>14</v>
      </c>
      <c r="E35" s="5">
        <v>20</v>
      </c>
      <c r="F35" s="5" t="s">
        <v>38</v>
      </c>
      <c r="G35" s="6">
        <v>100</v>
      </c>
      <c r="H35" s="13" t="s">
        <v>48</v>
      </c>
      <c r="I35" s="10">
        <v>100</v>
      </c>
      <c r="J35" s="11" t="s">
        <v>37</v>
      </c>
      <c r="K35" s="10">
        <v>10</v>
      </c>
      <c r="L35" s="12" t="s">
        <v>37</v>
      </c>
      <c r="M35" s="4" t="str">
        <f t="shared" si="0"/>
        <v>10102010010010</v>
      </c>
      <c r="N35" s="15" t="s">
        <v>85</v>
      </c>
      <c r="O35" s="15" t="s">
        <v>91</v>
      </c>
    </row>
    <row r="36" spans="1:15" ht="15.5" x14ac:dyDescent="0.35">
      <c r="A36" s="2">
        <v>10</v>
      </c>
      <c r="B36" s="3" t="s">
        <v>13</v>
      </c>
      <c r="C36" s="4">
        <v>10</v>
      </c>
      <c r="D36" s="5" t="s">
        <v>14</v>
      </c>
      <c r="E36" s="5">
        <v>20</v>
      </c>
      <c r="F36" s="5" t="s">
        <v>38</v>
      </c>
      <c r="G36" s="6">
        <v>200</v>
      </c>
      <c r="H36" s="13" t="s">
        <v>39</v>
      </c>
      <c r="I36" s="10">
        <v>100</v>
      </c>
      <c r="J36" s="11" t="s">
        <v>37</v>
      </c>
      <c r="K36" s="10">
        <v>10</v>
      </c>
      <c r="L36" s="12" t="s">
        <v>37</v>
      </c>
      <c r="M36" s="4" t="str">
        <f t="shared" si="0"/>
        <v>10102020010010</v>
      </c>
      <c r="N36" s="15" t="s">
        <v>86</v>
      </c>
      <c r="O36" s="15" t="s">
        <v>92</v>
      </c>
    </row>
    <row r="37" spans="1:15" ht="15.5" x14ac:dyDescent="0.35">
      <c r="A37" s="2">
        <v>10</v>
      </c>
      <c r="B37" s="3" t="s">
        <v>13</v>
      </c>
      <c r="C37" s="4">
        <v>10</v>
      </c>
      <c r="D37" s="5" t="s">
        <v>14</v>
      </c>
      <c r="E37" s="5">
        <v>20</v>
      </c>
      <c r="F37" s="5" t="s">
        <v>38</v>
      </c>
      <c r="G37" s="6">
        <v>300</v>
      </c>
      <c r="H37" s="13" t="s">
        <v>40</v>
      </c>
      <c r="I37" s="10">
        <v>100</v>
      </c>
      <c r="J37" s="11" t="s">
        <v>37</v>
      </c>
      <c r="K37" s="10">
        <v>10</v>
      </c>
      <c r="L37" s="12" t="s">
        <v>37</v>
      </c>
      <c r="M37" s="4" t="str">
        <f t="shared" si="0"/>
        <v>10102030010010</v>
      </c>
      <c r="N37" s="15" t="s">
        <v>87</v>
      </c>
      <c r="O37" s="15" t="s">
        <v>93</v>
      </c>
    </row>
    <row r="38" spans="1:15" ht="15.5" x14ac:dyDescent="0.35">
      <c r="A38" s="2">
        <v>10</v>
      </c>
      <c r="B38" s="3" t="s">
        <v>13</v>
      </c>
      <c r="C38" s="14">
        <v>20</v>
      </c>
      <c r="D38" s="5" t="s">
        <v>41</v>
      </c>
      <c r="E38" s="5">
        <v>10</v>
      </c>
      <c r="F38" s="5" t="s">
        <v>42</v>
      </c>
      <c r="G38" s="6">
        <v>110</v>
      </c>
      <c r="H38" s="11" t="s">
        <v>74</v>
      </c>
      <c r="I38" s="10">
        <v>100</v>
      </c>
      <c r="J38" s="11" t="s">
        <v>37</v>
      </c>
      <c r="K38" s="10">
        <v>10</v>
      </c>
      <c r="L38" s="12" t="s">
        <v>37</v>
      </c>
      <c r="M38" s="4" t="str">
        <f t="shared" si="0"/>
        <v>10201011010010</v>
      </c>
      <c r="N38" s="15" t="s">
        <v>88</v>
      </c>
      <c r="O38" s="15" t="s">
        <v>94</v>
      </c>
    </row>
    <row r="39" spans="1:15" ht="15.5" x14ac:dyDescent="0.35">
      <c r="A39" s="2">
        <v>10</v>
      </c>
      <c r="B39" s="3" t="s">
        <v>13</v>
      </c>
      <c r="C39" s="14">
        <v>20</v>
      </c>
      <c r="D39" s="5" t="s">
        <v>41</v>
      </c>
      <c r="E39" s="5">
        <v>10</v>
      </c>
      <c r="F39" s="5" t="s">
        <v>42</v>
      </c>
      <c r="G39" s="6">
        <v>140</v>
      </c>
      <c r="H39" s="11" t="s">
        <v>43</v>
      </c>
      <c r="I39" s="10">
        <v>100</v>
      </c>
      <c r="J39" s="11" t="s">
        <v>37</v>
      </c>
      <c r="K39" s="10">
        <v>10</v>
      </c>
      <c r="L39" s="12" t="s">
        <v>37</v>
      </c>
      <c r="M39" s="4" t="str">
        <f t="shared" si="0"/>
        <v>10201014010010</v>
      </c>
      <c r="N39" s="15" t="s">
        <v>89</v>
      </c>
      <c r="O39" s="15" t="s">
        <v>95</v>
      </c>
    </row>
    <row r="40" spans="1:15" ht="15.5" x14ac:dyDescent="0.35">
      <c r="A40" s="2">
        <v>10</v>
      </c>
      <c r="B40" s="3" t="s">
        <v>13</v>
      </c>
      <c r="C40" s="14">
        <v>20</v>
      </c>
      <c r="D40" s="5" t="s">
        <v>41</v>
      </c>
      <c r="E40" s="5">
        <v>10</v>
      </c>
      <c r="F40" s="5" t="s">
        <v>42</v>
      </c>
      <c r="G40" s="6">
        <v>170</v>
      </c>
      <c r="H40" s="11" t="s">
        <v>44</v>
      </c>
      <c r="I40" s="10">
        <v>100</v>
      </c>
      <c r="J40" s="11" t="s">
        <v>37</v>
      </c>
      <c r="K40" s="10">
        <v>10</v>
      </c>
      <c r="L40" s="12" t="s">
        <v>37</v>
      </c>
      <c r="M40" s="4" t="str">
        <f t="shared" si="0"/>
        <v>10201017010010</v>
      </c>
      <c r="N40" s="15" t="s">
        <v>96</v>
      </c>
      <c r="O40" s="15" t="s">
        <v>97</v>
      </c>
    </row>
    <row r="41" spans="1:15" ht="15.5" x14ac:dyDescent="0.35">
      <c r="A41" s="2">
        <v>10</v>
      </c>
      <c r="B41" s="3" t="s">
        <v>13</v>
      </c>
      <c r="C41" s="14">
        <v>20</v>
      </c>
      <c r="D41" s="5" t="s">
        <v>41</v>
      </c>
      <c r="E41" s="5">
        <v>10</v>
      </c>
      <c r="F41" s="5" t="s">
        <v>42</v>
      </c>
      <c r="G41" s="6">
        <v>200</v>
      </c>
      <c r="H41" s="11" t="s">
        <v>45</v>
      </c>
      <c r="I41" s="10">
        <v>100</v>
      </c>
      <c r="J41" s="11" t="s">
        <v>37</v>
      </c>
      <c r="K41" s="10">
        <v>10</v>
      </c>
      <c r="L41" s="12" t="s">
        <v>37</v>
      </c>
      <c r="M41" s="4" t="str">
        <f t="shared" si="0"/>
        <v>10201020010010</v>
      </c>
      <c r="N41" s="15" t="s">
        <v>101</v>
      </c>
      <c r="O41" s="15" t="s">
        <v>102</v>
      </c>
    </row>
    <row r="42" spans="1:15" ht="15.5" x14ac:dyDescent="0.35">
      <c r="A42" s="2">
        <v>10</v>
      </c>
      <c r="B42" s="3" t="s">
        <v>13</v>
      </c>
      <c r="C42" s="14">
        <v>20</v>
      </c>
      <c r="D42" s="5" t="s">
        <v>41</v>
      </c>
      <c r="E42" s="5">
        <v>10</v>
      </c>
      <c r="F42" s="5" t="s">
        <v>42</v>
      </c>
      <c r="G42" s="6">
        <v>210</v>
      </c>
      <c r="H42" s="11" t="s">
        <v>46</v>
      </c>
      <c r="I42" s="10">
        <v>100</v>
      </c>
      <c r="J42" s="11" t="s">
        <v>37</v>
      </c>
      <c r="K42" s="10">
        <v>10</v>
      </c>
      <c r="L42" s="12" t="s">
        <v>37</v>
      </c>
      <c r="M42" s="4" t="str">
        <f t="shared" si="0"/>
        <v>10201021010010</v>
      </c>
      <c r="N42" s="15" t="s">
        <v>100</v>
      </c>
    </row>
    <row r="43" spans="1:15" ht="15.5" x14ac:dyDescent="0.35">
      <c r="A43" s="2">
        <v>10</v>
      </c>
      <c r="B43" s="3" t="s">
        <v>13</v>
      </c>
      <c r="C43" s="14">
        <v>20</v>
      </c>
      <c r="D43" s="5" t="s">
        <v>41</v>
      </c>
      <c r="E43" s="5">
        <v>10</v>
      </c>
      <c r="F43" s="5" t="s">
        <v>42</v>
      </c>
      <c r="G43" s="6">
        <v>220</v>
      </c>
      <c r="H43" s="11" t="s">
        <v>47</v>
      </c>
      <c r="I43" s="10">
        <v>100</v>
      </c>
      <c r="J43" s="11" t="s">
        <v>37</v>
      </c>
      <c r="K43" s="10">
        <v>10</v>
      </c>
      <c r="L43" s="12" t="s">
        <v>37</v>
      </c>
      <c r="M43" s="4" t="str">
        <f t="shared" si="0"/>
        <v>10201022010010</v>
      </c>
      <c r="N43" s="15" t="s">
        <v>98</v>
      </c>
      <c r="O43" s="15" t="s">
        <v>99</v>
      </c>
    </row>
    <row r="44" spans="1:15" ht="15.5" x14ac:dyDescent="0.35">
      <c r="A44" s="2">
        <v>10</v>
      </c>
      <c r="B44" s="3" t="s">
        <v>13</v>
      </c>
      <c r="C44" s="14">
        <v>20</v>
      </c>
      <c r="D44" s="5" t="s">
        <v>41</v>
      </c>
      <c r="E44" s="5">
        <v>10</v>
      </c>
      <c r="F44" s="5" t="s">
        <v>42</v>
      </c>
      <c r="G44" s="6">
        <v>230</v>
      </c>
      <c r="H44" s="11" t="s">
        <v>75</v>
      </c>
      <c r="I44" s="10">
        <v>100</v>
      </c>
      <c r="J44" s="11" t="s">
        <v>37</v>
      </c>
      <c r="K44" s="10">
        <v>10</v>
      </c>
      <c r="L44" s="12" t="s">
        <v>37</v>
      </c>
      <c r="M44" s="4" t="str">
        <f t="shared" si="0"/>
        <v>10201023010010</v>
      </c>
      <c r="N44" s="15" t="s">
        <v>103</v>
      </c>
    </row>
    <row r="45" spans="1:15" ht="15.5" x14ac:dyDescent="0.35">
      <c r="A45" s="2">
        <v>10</v>
      </c>
      <c r="B45" s="3" t="s">
        <v>13</v>
      </c>
      <c r="C45" s="14">
        <v>20</v>
      </c>
      <c r="D45" s="5" t="s">
        <v>41</v>
      </c>
      <c r="E45" s="5">
        <v>10</v>
      </c>
      <c r="F45" s="5" t="s">
        <v>42</v>
      </c>
      <c r="G45" s="6">
        <v>260</v>
      </c>
      <c r="H45" s="11" t="s">
        <v>49</v>
      </c>
      <c r="I45" s="10">
        <v>100</v>
      </c>
      <c r="J45" s="11" t="s">
        <v>37</v>
      </c>
      <c r="K45" s="10">
        <v>10</v>
      </c>
      <c r="L45" s="12" t="s">
        <v>37</v>
      </c>
      <c r="M45" s="4" t="str">
        <f t="shared" si="0"/>
        <v>10201026010010</v>
      </c>
      <c r="N45" s="15" t="s">
        <v>104</v>
      </c>
    </row>
    <row r="46" spans="1:15" ht="15.5" hidden="1" x14ac:dyDescent="0.35">
      <c r="A46" s="2">
        <v>20</v>
      </c>
      <c r="B46" s="5" t="s">
        <v>50</v>
      </c>
      <c r="C46" s="4">
        <v>10</v>
      </c>
      <c r="D46" s="5" t="s">
        <v>51</v>
      </c>
      <c r="E46" s="3">
        <v>10</v>
      </c>
      <c r="F46" s="5" t="s">
        <v>52</v>
      </c>
      <c r="G46" s="6">
        <v>110</v>
      </c>
      <c r="H46" s="11" t="s">
        <v>53</v>
      </c>
      <c r="I46" s="10">
        <v>100</v>
      </c>
      <c r="J46" s="11" t="s">
        <v>37</v>
      </c>
      <c r="K46" s="10">
        <v>10</v>
      </c>
      <c r="L46" s="12" t="s">
        <v>37</v>
      </c>
      <c r="M46" s="4" t="str">
        <f t="shared" si="0"/>
        <v>20101011010010</v>
      </c>
      <c r="N46" s="15" t="s">
        <v>105</v>
      </c>
    </row>
    <row r="47" spans="1:15" ht="15.5" hidden="1" x14ac:dyDescent="0.35">
      <c r="A47" s="2">
        <v>20</v>
      </c>
      <c r="B47" s="3" t="s">
        <v>50</v>
      </c>
      <c r="C47" s="4">
        <v>10</v>
      </c>
      <c r="D47" s="5" t="s">
        <v>51</v>
      </c>
      <c r="E47" s="3">
        <v>10</v>
      </c>
      <c r="F47" s="5" t="s">
        <v>52</v>
      </c>
      <c r="G47" s="6">
        <v>120</v>
      </c>
      <c r="H47" s="11" t="s">
        <v>54</v>
      </c>
      <c r="I47" s="10">
        <v>100</v>
      </c>
      <c r="J47" s="11" t="s">
        <v>37</v>
      </c>
      <c r="K47" s="10">
        <v>10</v>
      </c>
      <c r="L47" s="12" t="s">
        <v>37</v>
      </c>
      <c r="M47" s="4" t="str">
        <f t="shared" si="0"/>
        <v>20101012010010</v>
      </c>
      <c r="N47" s="15" t="s">
        <v>106</v>
      </c>
    </row>
    <row r="48" spans="1:15" ht="15.5" hidden="1" x14ac:dyDescent="0.35">
      <c r="A48" s="2">
        <v>20</v>
      </c>
      <c r="B48" s="3" t="s">
        <v>50</v>
      </c>
      <c r="C48" s="4">
        <v>10</v>
      </c>
      <c r="D48" s="5" t="s">
        <v>51</v>
      </c>
      <c r="E48" s="3">
        <v>10</v>
      </c>
      <c r="F48" s="5" t="s">
        <v>52</v>
      </c>
      <c r="G48" s="6">
        <v>130</v>
      </c>
      <c r="H48" s="11" t="s">
        <v>55</v>
      </c>
      <c r="I48" s="10">
        <v>100</v>
      </c>
      <c r="J48" s="11" t="s">
        <v>37</v>
      </c>
      <c r="K48" s="10">
        <v>10</v>
      </c>
      <c r="L48" s="12" t="s">
        <v>37</v>
      </c>
      <c r="M48" s="4" t="str">
        <f t="shared" si="0"/>
        <v>20101013010010</v>
      </c>
      <c r="N48" s="15" t="s">
        <v>107</v>
      </c>
    </row>
    <row r="49" spans="1:15" ht="15.5" hidden="1" x14ac:dyDescent="0.35">
      <c r="A49" s="2">
        <v>20</v>
      </c>
      <c r="B49" s="3" t="s">
        <v>50</v>
      </c>
      <c r="C49" s="4">
        <v>10</v>
      </c>
      <c r="D49" s="5" t="s">
        <v>51</v>
      </c>
      <c r="E49" s="3">
        <v>10</v>
      </c>
      <c r="F49" s="5" t="s">
        <v>52</v>
      </c>
      <c r="G49" s="6">
        <v>140</v>
      </c>
      <c r="H49" s="11" t="s">
        <v>56</v>
      </c>
      <c r="I49" s="10">
        <v>100</v>
      </c>
      <c r="J49" s="11" t="s">
        <v>37</v>
      </c>
      <c r="K49" s="10">
        <v>10</v>
      </c>
      <c r="L49" s="12" t="s">
        <v>37</v>
      </c>
      <c r="M49" s="4" t="str">
        <f t="shared" si="0"/>
        <v>20101014010010</v>
      </c>
      <c r="N49" s="15" t="s">
        <v>108</v>
      </c>
    </row>
    <row r="50" spans="1:15" ht="15.5" hidden="1" x14ac:dyDescent="0.35">
      <c r="A50" s="2">
        <v>20</v>
      </c>
      <c r="B50" s="3" t="s">
        <v>50</v>
      </c>
      <c r="C50" s="4">
        <v>10</v>
      </c>
      <c r="D50" s="5" t="s">
        <v>51</v>
      </c>
      <c r="E50" s="3">
        <v>10</v>
      </c>
      <c r="F50" s="5" t="s">
        <v>52</v>
      </c>
      <c r="G50" s="6">
        <v>150</v>
      </c>
      <c r="H50" s="11" t="s">
        <v>57</v>
      </c>
      <c r="I50" s="10">
        <v>100</v>
      </c>
      <c r="J50" s="11" t="s">
        <v>37</v>
      </c>
      <c r="K50" s="10">
        <v>10</v>
      </c>
      <c r="L50" s="12" t="s">
        <v>37</v>
      </c>
      <c r="M50" s="4" t="str">
        <f t="shared" si="0"/>
        <v>20101015010010</v>
      </c>
      <c r="N50" s="15" t="s">
        <v>109</v>
      </c>
    </row>
    <row r="51" spans="1:15" ht="15.5" hidden="1" x14ac:dyDescent="0.35">
      <c r="A51" s="2">
        <v>20</v>
      </c>
      <c r="B51" s="3" t="s">
        <v>50</v>
      </c>
      <c r="C51" s="4">
        <v>10</v>
      </c>
      <c r="D51" s="5" t="s">
        <v>51</v>
      </c>
      <c r="E51" s="3">
        <v>10</v>
      </c>
      <c r="F51" s="5" t="s">
        <v>52</v>
      </c>
      <c r="G51" s="6">
        <v>160</v>
      </c>
      <c r="H51" s="11" t="s">
        <v>58</v>
      </c>
      <c r="I51" s="10">
        <v>100</v>
      </c>
      <c r="J51" s="11" t="s">
        <v>37</v>
      </c>
      <c r="K51" s="10">
        <v>10</v>
      </c>
      <c r="L51" s="12" t="s">
        <v>37</v>
      </c>
      <c r="M51" s="4" t="str">
        <f t="shared" si="0"/>
        <v>20101016010010</v>
      </c>
      <c r="N51" s="15" t="s">
        <v>110</v>
      </c>
    </row>
    <row r="52" spans="1:15" ht="15.5" hidden="1" x14ac:dyDescent="0.35">
      <c r="A52" s="2">
        <v>20</v>
      </c>
      <c r="B52" s="3" t="s">
        <v>50</v>
      </c>
      <c r="C52" s="4">
        <v>10</v>
      </c>
      <c r="D52" s="5" t="s">
        <v>51</v>
      </c>
      <c r="E52" s="3">
        <v>10</v>
      </c>
      <c r="F52" s="5" t="s">
        <v>52</v>
      </c>
      <c r="G52" s="6">
        <v>170</v>
      </c>
      <c r="H52" s="11" t="s">
        <v>59</v>
      </c>
      <c r="I52" s="10">
        <v>100</v>
      </c>
      <c r="J52" s="11" t="s">
        <v>37</v>
      </c>
      <c r="K52" s="10">
        <v>10</v>
      </c>
      <c r="L52" s="12" t="s">
        <v>37</v>
      </c>
      <c r="M52" s="4" t="str">
        <f t="shared" si="0"/>
        <v>20101017010010</v>
      </c>
      <c r="N52" s="15" t="s">
        <v>111</v>
      </c>
    </row>
    <row r="53" spans="1:15" ht="15.5" hidden="1" x14ac:dyDescent="0.35">
      <c r="A53" s="2">
        <v>20</v>
      </c>
      <c r="B53" s="3" t="s">
        <v>50</v>
      </c>
      <c r="C53" s="4">
        <v>10</v>
      </c>
      <c r="D53" s="5" t="s">
        <v>51</v>
      </c>
      <c r="E53" s="3">
        <v>10</v>
      </c>
      <c r="F53" s="5" t="s">
        <v>52</v>
      </c>
      <c r="G53" s="6">
        <v>180</v>
      </c>
      <c r="H53" s="11" t="s">
        <v>60</v>
      </c>
      <c r="I53" s="10">
        <v>100</v>
      </c>
      <c r="J53" s="11" t="s">
        <v>37</v>
      </c>
      <c r="K53" s="10">
        <v>10</v>
      </c>
      <c r="L53" s="12" t="s">
        <v>37</v>
      </c>
      <c r="M53" s="4" t="str">
        <f t="shared" si="0"/>
        <v>20101018010010</v>
      </c>
      <c r="N53" s="15" t="s">
        <v>112</v>
      </c>
    </row>
    <row r="54" spans="1:15" ht="15.5" hidden="1" x14ac:dyDescent="0.35">
      <c r="A54" s="2">
        <v>20</v>
      </c>
      <c r="B54" s="3" t="s">
        <v>50</v>
      </c>
      <c r="C54" s="4">
        <v>10</v>
      </c>
      <c r="D54" s="5" t="s">
        <v>51</v>
      </c>
      <c r="E54" s="3">
        <v>10</v>
      </c>
      <c r="F54" s="5" t="s">
        <v>52</v>
      </c>
      <c r="G54" s="6">
        <v>190</v>
      </c>
      <c r="H54" s="11" t="s">
        <v>61</v>
      </c>
      <c r="I54" s="10">
        <v>100</v>
      </c>
      <c r="J54" s="11" t="s">
        <v>37</v>
      </c>
      <c r="K54" s="10">
        <v>10</v>
      </c>
      <c r="L54" s="12" t="s">
        <v>37</v>
      </c>
      <c r="M54" s="4" t="str">
        <f t="shared" si="0"/>
        <v>20101019010010</v>
      </c>
      <c r="N54" s="15" t="s">
        <v>113</v>
      </c>
    </row>
    <row r="55" spans="1:15" s="26" customFormat="1" ht="15.5" hidden="1" x14ac:dyDescent="0.35">
      <c r="A55" s="18">
        <v>20</v>
      </c>
      <c r="B55" s="19" t="s">
        <v>50</v>
      </c>
      <c r="C55" s="20">
        <v>10</v>
      </c>
      <c r="D55" s="21" t="s">
        <v>51</v>
      </c>
      <c r="E55" s="19">
        <v>10</v>
      </c>
      <c r="F55" s="21" t="s">
        <v>52</v>
      </c>
      <c r="G55" s="22">
        <v>200</v>
      </c>
      <c r="H55" s="23" t="s">
        <v>62</v>
      </c>
      <c r="I55" s="24">
        <v>100</v>
      </c>
      <c r="J55" s="23" t="s">
        <v>37</v>
      </c>
      <c r="K55" s="24">
        <v>10</v>
      </c>
      <c r="L55" s="25" t="s">
        <v>37</v>
      </c>
      <c r="M55" s="20" t="str">
        <f t="shared" si="0"/>
        <v>20101020010010</v>
      </c>
      <c r="N55" s="26" t="s">
        <v>114</v>
      </c>
    </row>
    <row r="56" spans="1:15" ht="15.5" hidden="1" x14ac:dyDescent="0.35">
      <c r="A56" s="2">
        <v>20</v>
      </c>
      <c r="B56" s="3" t="s">
        <v>50</v>
      </c>
      <c r="C56" s="4">
        <v>10</v>
      </c>
      <c r="D56" s="5" t="s">
        <v>51</v>
      </c>
      <c r="E56" s="3">
        <v>10</v>
      </c>
      <c r="F56" s="5" t="s">
        <v>52</v>
      </c>
      <c r="G56" s="6">
        <v>210</v>
      </c>
      <c r="H56" s="11" t="s">
        <v>63</v>
      </c>
      <c r="I56" s="10">
        <v>100</v>
      </c>
      <c r="J56" s="11" t="s">
        <v>37</v>
      </c>
      <c r="K56" s="10">
        <v>10</v>
      </c>
      <c r="L56" s="12" t="s">
        <v>37</v>
      </c>
      <c r="M56" s="4" t="str">
        <f t="shared" si="0"/>
        <v>20101021010010</v>
      </c>
      <c r="N56" s="15" t="s">
        <v>115</v>
      </c>
      <c r="O56" s="15" t="s">
        <v>116</v>
      </c>
    </row>
    <row r="57" spans="1:15" ht="15.5" hidden="1" x14ac:dyDescent="0.35">
      <c r="A57" s="2">
        <v>20</v>
      </c>
      <c r="B57" s="3" t="s">
        <v>50</v>
      </c>
      <c r="C57" s="4">
        <v>10</v>
      </c>
      <c r="D57" s="5" t="s">
        <v>51</v>
      </c>
      <c r="E57" s="3">
        <v>10</v>
      </c>
      <c r="F57" s="5" t="s">
        <v>52</v>
      </c>
      <c r="G57" s="6">
        <v>220</v>
      </c>
      <c r="H57" s="11" t="s">
        <v>64</v>
      </c>
      <c r="I57" s="10">
        <v>100</v>
      </c>
      <c r="J57" s="11" t="s">
        <v>37</v>
      </c>
      <c r="K57" s="10">
        <v>10</v>
      </c>
      <c r="L57" s="12" t="s">
        <v>37</v>
      </c>
      <c r="M57" s="4" t="str">
        <f t="shared" si="0"/>
        <v>20101022010010</v>
      </c>
      <c r="N57" s="15" t="s">
        <v>117</v>
      </c>
    </row>
    <row r="58" spans="1:15" ht="15.5" hidden="1" x14ac:dyDescent="0.35">
      <c r="A58" s="2">
        <v>20</v>
      </c>
      <c r="B58" s="3" t="s">
        <v>50</v>
      </c>
      <c r="C58" s="4">
        <v>10</v>
      </c>
      <c r="D58" s="5" t="s">
        <v>51</v>
      </c>
      <c r="E58" s="3">
        <v>10</v>
      </c>
      <c r="F58" s="5" t="s">
        <v>52</v>
      </c>
      <c r="G58" s="6">
        <v>230</v>
      </c>
      <c r="H58" s="11" t="s">
        <v>65</v>
      </c>
      <c r="I58" s="10">
        <v>100</v>
      </c>
      <c r="J58" s="11" t="s">
        <v>37</v>
      </c>
      <c r="K58" s="10">
        <v>10</v>
      </c>
      <c r="L58" s="12" t="s">
        <v>37</v>
      </c>
      <c r="M58" s="4" t="str">
        <f t="shared" si="0"/>
        <v>20101023010010</v>
      </c>
      <c r="N58" s="15" t="s">
        <v>118</v>
      </c>
    </row>
    <row r="59" spans="1:15" ht="15.5" hidden="1" x14ac:dyDescent="0.35">
      <c r="A59" s="2">
        <v>20</v>
      </c>
      <c r="B59" s="3" t="s">
        <v>50</v>
      </c>
      <c r="C59" s="4">
        <v>10</v>
      </c>
      <c r="D59" s="5" t="s">
        <v>51</v>
      </c>
      <c r="E59" s="3">
        <v>10</v>
      </c>
      <c r="F59" s="5" t="s">
        <v>52</v>
      </c>
      <c r="G59" s="6">
        <v>240</v>
      </c>
      <c r="H59" s="11" t="s">
        <v>66</v>
      </c>
      <c r="I59" s="10">
        <v>100</v>
      </c>
      <c r="J59" s="11" t="s">
        <v>37</v>
      </c>
      <c r="K59" s="10">
        <v>10</v>
      </c>
      <c r="L59" s="12" t="s">
        <v>37</v>
      </c>
      <c r="M59" s="4" t="str">
        <f t="shared" si="0"/>
        <v>20101024010010</v>
      </c>
      <c r="N59" s="15" t="s">
        <v>119</v>
      </c>
      <c r="O59" s="15" t="s">
        <v>120</v>
      </c>
    </row>
    <row r="60" spans="1:15" ht="15.5" hidden="1" x14ac:dyDescent="0.35">
      <c r="A60" s="2">
        <v>20</v>
      </c>
      <c r="B60" s="3" t="s">
        <v>50</v>
      </c>
      <c r="C60" s="2">
        <v>20</v>
      </c>
      <c r="D60" s="5" t="s">
        <v>67</v>
      </c>
      <c r="E60" s="3">
        <v>10</v>
      </c>
      <c r="F60" s="5" t="s">
        <v>42</v>
      </c>
      <c r="G60" s="6">
        <v>110</v>
      </c>
      <c r="H60" s="11" t="s">
        <v>68</v>
      </c>
      <c r="I60" s="10">
        <v>100</v>
      </c>
      <c r="J60" s="11" t="s">
        <v>37</v>
      </c>
      <c r="K60" s="10">
        <v>10</v>
      </c>
      <c r="L60" s="12" t="s">
        <v>37</v>
      </c>
      <c r="M60" s="4" t="str">
        <f t="shared" si="0"/>
        <v>20201011010010</v>
      </c>
      <c r="N60" s="15" t="s">
        <v>76</v>
      </c>
    </row>
    <row r="61" spans="1:15" ht="15.5" hidden="1" x14ac:dyDescent="0.35">
      <c r="A61" s="2">
        <v>20</v>
      </c>
      <c r="B61" s="3" t="s">
        <v>50</v>
      </c>
      <c r="C61" s="2">
        <v>20</v>
      </c>
      <c r="D61" s="5" t="s">
        <v>67</v>
      </c>
      <c r="E61" s="3">
        <v>10</v>
      </c>
      <c r="F61" s="5" t="s">
        <v>42</v>
      </c>
      <c r="G61" s="6">
        <v>120</v>
      </c>
      <c r="H61" s="11" t="s">
        <v>69</v>
      </c>
      <c r="I61" s="10">
        <v>100</v>
      </c>
      <c r="J61" s="11" t="s">
        <v>37</v>
      </c>
      <c r="K61" s="10">
        <v>10</v>
      </c>
      <c r="L61" s="12" t="s">
        <v>37</v>
      </c>
      <c r="M61" s="4" t="str">
        <f t="shared" si="0"/>
        <v>20201012010010</v>
      </c>
      <c r="N61" s="15" t="s">
        <v>121</v>
      </c>
    </row>
    <row r="62" spans="1:15" ht="15.5" hidden="1" x14ac:dyDescent="0.35">
      <c r="A62" s="2">
        <v>20</v>
      </c>
      <c r="B62" s="3" t="s">
        <v>50</v>
      </c>
      <c r="C62" s="2">
        <v>20</v>
      </c>
      <c r="D62" s="5" t="s">
        <v>67</v>
      </c>
      <c r="E62" s="3">
        <v>10</v>
      </c>
      <c r="F62" s="5" t="s">
        <v>42</v>
      </c>
      <c r="G62" s="6">
        <v>130</v>
      </c>
      <c r="H62" s="11" t="s">
        <v>122</v>
      </c>
      <c r="I62" s="10">
        <v>100</v>
      </c>
      <c r="J62" s="11" t="s">
        <v>37</v>
      </c>
      <c r="K62" s="10">
        <v>10</v>
      </c>
      <c r="L62" s="12" t="s">
        <v>37</v>
      </c>
      <c r="M62" s="4" t="str">
        <f t="shared" si="0"/>
        <v>20201013010010</v>
      </c>
      <c r="N62" s="15" t="s">
        <v>80</v>
      </c>
    </row>
    <row r="63" spans="1:15" ht="15.5" hidden="1" x14ac:dyDescent="0.35">
      <c r="A63" s="2">
        <v>20</v>
      </c>
      <c r="B63" s="3" t="s">
        <v>50</v>
      </c>
      <c r="C63" s="2">
        <v>20</v>
      </c>
      <c r="D63" s="5" t="s">
        <v>67</v>
      </c>
      <c r="E63" s="3">
        <v>10</v>
      </c>
      <c r="F63" s="5" t="s">
        <v>42</v>
      </c>
      <c r="G63" s="6">
        <v>131</v>
      </c>
      <c r="H63" s="11" t="s">
        <v>123</v>
      </c>
      <c r="I63" s="10">
        <v>100</v>
      </c>
      <c r="J63" s="11" t="s">
        <v>37</v>
      </c>
      <c r="K63" s="10">
        <v>10</v>
      </c>
      <c r="L63" s="12" t="s">
        <v>37</v>
      </c>
      <c r="M63" s="4" t="str">
        <f t="shared" si="0"/>
        <v>20201013110010</v>
      </c>
      <c r="N63" s="15" t="s">
        <v>79</v>
      </c>
    </row>
    <row r="64" spans="1:15" ht="15.5" hidden="1" x14ac:dyDescent="0.35">
      <c r="A64" s="2">
        <v>20</v>
      </c>
      <c r="B64" s="3" t="s">
        <v>50</v>
      </c>
      <c r="C64" s="2">
        <v>20</v>
      </c>
      <c r="D64" s="5" t="s">
        <v>67</v>
      </c>
      <c r="E64" s="3">
        <v>10</v>
      </c>
      <c r="F64" s="5" t="s">
        <v>42</v>
      </c>
      <c r="G64" s="6">
        <v>140</v>
      </c>
      <c r="H64" s="11" t="s">
        <v>70</v>
      </c>
      <c r="I64" s="10">
        <v>100</v>
      </c>
      <c r="J64" s="11" t="s">
        <v>37</v>
      </c>
      <c r="K64" s="10">
        <v>10</v>
      </c>
      <c r="L64" s="12" t="s">
        <v>37</v>
      </c>
      <c r="M64" s="4" t="str">
        <f t="shared" si="0"/>
        <v>20201014010010</v>
      </c>
      <c r="N64" s="15" t="s">
        <v>124</v>
      </c>
    </row>
    <row r="65" spans="1:15" ht="15.5" hidden="1" x14ac:dyDescent="0.35">
      <c r="A65" s="2">
        <v>20</v>
      </c>
      <c r="B65" s="3" t="s">
        <v>50</v>
      </c>
      <c r="C65" s="2">
        <v>20</v>
      </c>
      <c r="D65" s="5" t="s">
        <v>67</v>
      </c>
      <c r="E65" s="3">
        <v>10</v>
      </c>
      <c r="F65" s="5" t="s">
        <v>42</v>
      </c>
      <c r="G65" s="6">
        <v>150</v>
      </c>
      <c r="H65" s="11" t="s">
        <v>71</v>
      </c>
      <c r="I65" s="10">
        <v>100</v>
      </c>
      <c r="J65" s="11" t="s">
        <v>37</v>
      </c>
      <c r="K65" s="10">
        <v>10</v>
      </c>
      <c r="L65" s="12" t="s">
        <v>37</v>
      </c>
      <c r="M65" s="4" t="str">
        <f t="shared" si="0"/>
        <v>20201015010010</v>
      </c>
      <c r="N65" s="15" t="s">
        <v>125</v>
      </c>
    </row>
    <row r="66" spans="1:15" ht="15.5" hidden="1" x14ac:dyDescent="0.35">
      <c r="A66" s="2">
        <v>20</v>
      </c>
      <c r="B66" s="3" t="s">
        <v>50</v>
      </c>
      <c r="C66" s="2">
        <v>20</v>
      </c>
      <c r="D66" s="5" t="s">
        <v>67</v>
      </c>
      <c r="E66" s="3">
        <v>10</v>
      </c>
      <c r="F66" s="5" t="s">
        <v>42</v>
      </c>
      <c r="G66" s="6">
        <v>160</v>
      </c>
      <c r="H66" s="11" t="s">
        <v>72</v>
      </c>
      <c r="I66" s="10">
        <v>100</v>
      </c>
      <c r="J66" s="11" t="s">
        <v>37</v>
      </c>
      <c r="K66" s="10">
        <v>10</v>
      </c>
      <c r="L66" s="12" t="s">
        <v>37</v>
      </c>
      <c r="M66" s="4" t="str">
        <f t="shared" si="0"/>
        <v>20201016010010</v>
      </c>
      <c r="N66" s="15" t="s">
        <v>77</v>
      </c>
    </row>
    <row r="67" spans="1:15" ht="15.5" hidden="1" x14ac:dyDescent="0.35">
      <c r="A67" s="2">
        <v>20</v>
      </c>
      <c r="B67" s="3" t="s">
        <v>50</v>
      </c>
      <c r="C67" s="2">
        <v>20</v>
      </c>
      <c r="D67" s="5" t="s">
        <v>67</v>
      </c>
      <c r="E67" s="3">
        <v>10</v>
      </c>
      <c r="F67" s="5" t="s">
        <v>42</v>
      </c>
      <c r="G67" s="6">
        <v>161</v>
      </c>
      <c r="H67" s="11" t="s">
        <v>81</v>
      </c>
      <c r="I67" s="10">
        <v>100</v>
      </c>
      <c r="J67" s="11" t="s">
        <v>37</v>
      </c>
      <c r="K67" s="10">
        <v>10</v>
      </c>
      <c r="L67" s="12" t="s">
        <v>37</v>
      </c>
      <c r="M67" s="4" t="str">
        <f t="shared" si="0"/>
        <v>20201016110010</v>
      </c>
      <c r="N67" s="15" t="s">
        <v>78</v>
      </c>
    </row>
    <row r="68" spans="1:15" ht="15.5" hidden="1" x14ac:dyDescent="0.35">
      <c r="A68" s="2">
        <v>20</v>
      </c>
      <c r="B68" s="3" t="s">
        <v>50</v>
      </c>
      <c r="C68" s="2">
        <v>20</v>
      </c>
      <c r="D68" s="5" t="s">
        <v>67</v>
      </c>
      <c r="E68" s="3">
        <v>10</v>
      </c>
      <c r="F68" s="5" t="s">
        <v>42</v>
      </c>
      <c r="G68" s="6">
        <v>162</v>
      </c>
      <c r="H68" s="11" t="s">
        <v>82</v>
      </c>
      <c r="I68" s="10">
        <v>100</v>
      </c>
      <c r="J68" s="11" t="s">
        <v>37</v>
      </c>
      <c r="K68" s="10">
        <v>10</v>
      </c>
      <c r="L68" s="12" t="s">
        <v>37</v>
      </c>
      <c r="M68" s="4" t="str">
        <f t="shared" ref="M68" si="1">A68&amp;C68&amp;E68&amp;G68&amp;I68&amp;K68</f>
        <v>20201016210010</v>
      </c>
      <c r="N68" s="15" t="s">
        <v>126</v>
      </c>
    </row>
    <row r="69" spans="1:15" ht="15.5" hidden="1" x14ac:dyDescent="0.35">
      <c r="A69" s="2">
        <v>20</v>
      </c>
      <c r="B69" s="3" t="s">
        <v>50</v>
      </c>
      <c r="C69" s="2">
        <v>20</v>
      </c>
      <c r="D69" s="5" t="s">
        <v>67</v>
      </c>
      <c r="E69" s="3">
        <v>10</v>
      </c>
      <c r="F69" s="5" t="s">
        <v>42</v>
      </c>
      <c r="G69" s="6">
        <v>170</v>
      </c>
      <c r="H69" s="11" t="s">
        <v>73</v>
      </c>
      <c r="I69" s="10">
        <v>100</v>
      </c>
      <c r="J69" s="11" t="s">
        <v>37</v>
      </c>
      <c r="K69" s="10">
        <v>10</v>
      </c>
      <c r="L69" s="12" t="s">
        <v>37</v>
      </c>
      <c r="M69" s="4" t="str">
        <f t="shared" ref="M69" si="2">A69&amp;C69&amp;E69&amp;G69&amp;I69&amp;K69</f>
        <v>20201017010010</v>
      </c>
      <c r="N69" s="15" t="s">
        <v>127</v>
      </c>
      <c r="O69" s="15" t="s">
        <v>120</v>
      </c>
    </row>
    <row r="75" spans="1:15" x14ac:dyDescent="0.35">
      <c r="H75" s="16"/>
    </row>
    <row r="76" spans="1:15" x14ac:dyDescent="0.35">
      <c r="H76" s="16"/>
    </row>
    <row r="77" spans="1:15" x14ac:dyDescent="0.35">
      <c r="H77" s="16"/>
    </row>
    <row r="78" spans="1:15" x14ac:dyDescent="0.35">
      <c r="H78" s="17"/>
    </row>
    <row r="79" spans="1:15" x14ac:dyDescent="0.35">
      <c r="H79" s="16"/>
    </row>
  </sheetData>
  <autoFilter ref="A1:M69" xr:uid="{00000000-0009-0000-0000-000000000000}">
    <filterColumn colId="3">
      <filters>
        <filter val="TR Product"/>
        <filter val="TR Service"/>
      </filters>
    </filterColumn>
  </autoFilter>
  <conditionalFormatting sqref="H1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E20"/>
  <sheetViews>
    <sheetView workbookViewId="0">
      <selection activeCell="E10" sqref="E10"/>
    </sheetView>
  </sheetViews>
  <sheetFormatPr defaultRowHeight="14.5" x14ac:dyDescent="0.35"/>
  <cols>
    <col min="3" max="3" width="47.08984375" customWidth="1"/>
    <col min="5" max="5" width="34.7265625" customWidth="1"/>
  </cols>
  <sheetData>
    <row r="4" spans="3:5" x14ac:dyDescent="0.35">
      <c r="C4" s="4" t="e">
        <f t="shared" ref="C4" si="0">#REF!&amp;#REF!&amp;#REF!&amp;#REF!&amp;#REF!&amp;A4</f>
        <v>#REF!</v>
      </c>
      <c r="E4">
        <v>20101023010010</v>
      </c>
    </row>
    <row r="5" spans="3:5" x14ac:dyDescent="0.35">
      <c r="C5">
        <v>20101015010010</v>
      </c>
    </row>
    <row r="8" spans="3:5" x14ac:dyDescent="0.35">
      <c r="E8" s="4" t="e">
        <f t="shared" ref="E8" si="1">#REF!&amp;#REF!&amp;#REF!&amp;#REF!&amp;A8&amp;C8</f>
        <v>#REF!</v>
      </c>
    </row>
    <row r="9" spans="3:5" x14ac:dyDescent="0.35">
      <c r="C9">
        <v>20101014010010</v>
      </c>
    </row>
    <row r="10" spans="3:5" x14ac:dyDescent="0.35">
      <c r="E10">
        <v>20101013010010</v>
      </c>
    </row>
    <row r="11" spans="3:5" x14ac:dyDescent="0.35">
      <c r="C11" s="4" t="e">
        <f t="shared" ref="C11" si="2">#REF!&amp;#REF!&amp;#REF!&amp;#REF!&amp;#REF!&amp;A11</f>
        <v>#REF!</v>
      </c>
    </row>
    <row r="15" spans="3:5" x14ac:dyDescent="0.35">
      <c r="C15">
        <v>20101023010010</v>
      </c>
    </row>
    <row r="18" spans="3:3" x14ac:dyDescent="0.35">
      <c r="C18" s="4" t="e">
        <f t="shared" ref="C18" si="3">#REF!&amp;#REF!&amp;#REF!&amp;#REF!&amp;#REF!&amp;A18</f>
        <v>#REF!</v>
      </c>
    </row>
    <row r="20" spans="3:3" x14ac:dyDescent="0.35">
      <c r="C20">
        <v>20101015010010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FA0D8DE912CE14A947792B487BC18C7" ma:contentTypeVersion="8" ma:contentTypeDescription="Создание документа." ma:contentTypeScope="" ma:versionID="233122a5a284ea2a3687b7685505dbc2">
  <xsd:schema xmlns:xsd="http://www.w3.org/2001/XMLSchema" xmlns:xs="http://www.w3.org/2001/XMLSchema" xmlns:p="http://schemas.microsoft.com/office/2006/metadata/properties" xmlns:ns2="3e792476-c3a0-40d6-8dc5-41d7d0ec56aa" xmlns:ns3="e8a9bd84-8266-44b0-be42-8350cf8d37d9" targetNamespace="http://schemas.microsoft.com/office/2006/metadata/properties" ma:root="true" ma:fieldsID="2552ffa9ea3d63c08d4fb540c666858e" ns2:_="" ns3:_="">
    <xsd:import namespace="3e792476-c3a0-40d6-8dc5-41d7d0ec56aa"/>
    <xsd:import namespace="e8a9bd84-8266-44b0-be42-8350cf8d37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92476-c3a0-40d6-8dc5-41d7d0ec56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9bd84-8266-44b0-be42-8350cf8d37d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AB92CF-E067-4573-9919-F107E79D7C7A}"/>
</file>

<file path=customXml/itemProps2.xml><?xml version="1.0" encoding="utf-8"?>
<ds:datastoreItem xmlns:ds="http://schemas.openxmlformats.org/officeDocument/2006/customXml" ds:itemID="{0B737A20-FE99-4C08-89EC-0F4E8EBF2765}"/>
</file>

<file path=customXml/itemProps3.xml><?xml version="1.0" encoding="utf-8"?>
<ds:datastoreItem xmlns:ds="http://schemas.openxmlformats.org/officeDocument/2006/customXml" ds:itemID="{C7F92D83-73A1-4CED-A47A-7BD4E95D44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Codes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Evgeny Kokin</dc:creator>
  <cp:lastModifiedBy>Oleg Pismenskiy</cp:lastModifiedBy>
  <dcterms:created xsi:type="dcterms:W3CDTF">2018-06-13T06:50:08Z</dcterms:created>
  <dcterms:modified xsi:type="dcterms:W3CDTF">2021-05-17T18:27:33Z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0x0101009FA0D8DE912CE14A947792B487BC18C7</vt:lpwstr>
  </property>
</Properties>
</file>