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<sst xmlns="http://schemas.openxmlformats.org/spreadsheetml/2006/main" count="91" uniqueCount="75">
  <si>
    <t xml:space="preserve">Продукция.Артикул </t>
  </si>
  <si>
    <t>Кс827</t>
  </si>
  <si>
    <t>Продукция, Характеристика</t>
  </si>
  <si>
    <t>Костюм муж. лет. повышенной видимости оранжево/черный  (ЧШФ ) , 48-50 (158-164) Тетерин, ГВК с логотипом</t>
  </si>
  <si>
    <t>Продукция / Полуфабрикат, Характеристика, Ед. изм.</t>
  </si>
  <si>
    <t>Затраты на закуп материалов</t>
  </si>
  <si>
    <t>На единицу продукции</t>
  </si>
  <si>
    <t>На партию продукции</t>
  </si>
  <si>
    <t>Партия продукции</t>
  </si>
  <si>
    <t>Закупочная цена материала</t>
  </si>
  <si>
    <t>Доставка материала</t>
  </si>
  <si>
    <t>Цена с доставкой</t>
  </si>
  <si>
    <t xml:space="preserve">Расход </t>
  </si>
  <si>
    <t>Стоимость на ед. без доставки</t>
  </si>
  <si>
    <t>Доп. расходы на ед.</t>
  </si>
  <si>
    <t>Стоимость на ед. с доставкой</t>
  </si>
  <si>
    <t>Количество выпуск</t>
  </si>
  <si>
    <t>Количество</t>
  </si>
  <si>
    <t>Расходы по доставке сырья</t>
  </si>
  <si>
    <t>Статья калькуляции</t>
  </si>
  <si>
    <t>Артикул , Затрата, Характеристика, Ед. изм.</t>
  </si>
  <si>
    <t>Партия затраты</t>
  </si>
  <si>
    <t>Костюм муж. лет. повышенной видимости оранжево/черный  (ЧШФ ) , 48-50 (158-164) Тетерин, ГВК с логотипом, шт</t>
  </si>
  <si>
    <t>Отчет переработчика ТП00-000248 от 03.06.2021 16:37:09</t>
  </si>
  <si>
    <t>Логотип</t>
  </si>
  <si>
    <t>К00083, Упущенный НДС, логотипы, , шт</t>
  </si>
  <si>
    <t>Приобретение товаров и услуг ТП00-000245 от 01.02.2021 0:00:02</t>
  </si>
  <si>
    <t>Кс827, Костюм муж. лет. повышенной видимости оранжево/черный  (ЧШФ ) , 48-50 (158-164) Тетерин, ГВК , шт</t>
  </si>
  <si>
    <t>Отчет переработчика ТП00-000289 от 03.06.2021 14:00:00</t>
  </si>
  <si>
    <t>Усл7, Логотипы, , шт</t>
  </si>
  <si>
    <t>Костюм муж. лет. повышенной видимости оранжево/черный  (ЧШФ ) , 48-50 (158-164) Тетерин, ГВК , шт</t>
  </si>
  <si>
    <t>Велькро</t>
  </si>
  <si>
    <t>К00607, Велькро 2,5 см черная, , м</t>
  </si>
  <si>
    <t>Сборка (разборка) товаров ТП00-000124 от 05.05.2021 10:00:00</t>
  </si>
  <si>
    <t>Маркировка</t>
  </si>
  <si>
    <t>К00211, Ярлык картонный навесной  "Транс-Пром", , шт</t>
  </si>
  <si>
    <t>Внутренняя накладная 1 от 31.12.2020 12:00:00</t>
  </si>
  <si>
    <t>К00682, Держатели этикеток, , шт</t>
  </si>
  <si>
    <t>раз45, Размерник № 45 (летняя одежда), , шт</t>
  </si>
  <si>
    <t>Молнии</t>
  </si>
  <si>
    <t>К00629, Молния 20 см спираль неразъёмная брючная, , шт</t>
  </si>
  <si>
    <t>Нитки</t>
  </si>
  <si>
    <t>К00826, Нитки черные 45лл 2500, , боб</t>
  </si>
  <si>
    <t>Приобретение товаров и услуг ТП00-000008 от 20.01.2021 23:59:59</t>
  </si>
  <si>
    <t>К00961, Нитки оранж 35лл 2500, , боб</t>
  </si>
  <si>
    <t>К00973, Нитки серые 35лл 2500, , боб</t>
  </si>
  <si>
    <t>Сборка (разборка) товаров ТП00-000135 от 01.06.2021 9:00:00</t>
  </si>
  <si>
    <t>Пошив</t>
  </si>
  <si>
    <t>БУб000058, Пошив, , шт</t>
  </si>
  <si>
    <t>Пуговицы</t>
  </si>
  <si>
    <t>К00841, Пуговицы  17/4 КЩС полистирол чёрные, , шт</t>
  </si>
  <si>
    <t>Приобретение товаров и услуг ТП00-000084 от 02.03.2021 23:59:59</t>
  </si>
  <si>
    <t>Резина</t>
  </si>
  <si>
    <t>К00258, Резина 3,0 см черная, , м</t>
  </si>
  <si>
    <t>Приобретение товаров и услуг ТП00-000078 от 03.03.2021 16:26:25</t>
  </si>
  <si>
    <t>К00886, Резина 4,0 см черная, , м</t>
  </si>
  <si>
    <t>Сборка (разборка) товаров ТП00-000141 от 01.06.2021 9:00:00</t>
  </si>
  <si>
    <t>СВ материалы</t>
  </si>
  <si>
    <t>К00103, СВ лента  5,0 см, , пог. м</t>
  </si>
  <si>
    <t>Сборка (разборка) товаров ТП00-000144 от 01.06.2021 8:00:00</t>
  </si>
  <si>
    <t>Ткань</t>
  </si>
  <si>
    <t>К00882, Балтекс-215 ВО,  ткань смесовая, цв. 9 флюор. оранжевый, , пог. м</t>
  </si>
  <si>
    <t>Приобретение товаров и услуг ТП00-000140 от 16.03.2021 23:59:59</t>
  </si>
  <si>
    <t>тк0126, Светозар-3, арт С-151 ЮГ, ткань смесовая, цв Чёрный, , пог. м</t>
  </si>
  <si>
    <t>Приобретение товаров и услуг ТП00-000163 от 29.03.2021 0:00:00</t>
  </si>
  <si>
    <t>фастекс</t>
  </si>
  <si>
    <t>К00608, Фастексы 3 см. черные, , шт</t>
  </si>
  <si>
    <t xml:space="preserve">Приобретение услуг и прочих активов ТП00-000251 от 03.06.2021 13:00:00 </t>
  </si>
  <si>
    <t>Комментарий</t>
  </si>
  <si>
    <t>АВМ 469 РХ  154 Каменский  В.А.
ЧШФ, Линево, Деловые Линии, грета ткань, Байкал-Сервис С38ЮД  КМФ ,Пилостойкое, Ткань OXFORD (т.хаки, черный)</t>
  </si>
  <si>
    <t>кс827=22</t>
  </si>
  <si>
    <t xml:space="preserve">Стоимость с доп. расходами </t>
  </si>
  <si>
    <t>Стоимость без доставки</t>
  </si>
  <si>
    <t>Документ поступления доп услуг</t>
  </si>
  <si>
    <t>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</si>
</sst>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8"/>
      <name val="Arial"/>
      <family val="2"/>
    </font>
    <font>
      <sz val="14"/>
      <color indexed="24"/>
      <name val="Arial"/>
      <family val="0"/>
    </font>
    <font>
      <b/>
      <sz val="10"/>
      <color indexed="24"/>
      <name val="Arial"/>
      <family val="0"/>
    </font>
    <font>
      <b/>
      <u val="single"/>
      <sz val="9"/>
      <color indexed="24"/>
      <name val="Arial"/>
      <family val="0"/>
    </font>
    <font>
      <i/>
      <sz val="8"/>
      <color indexed="24"/>
      <name val="Arial"/>
      <family val="0"/>
    </font>
    <font>
      <b/>
      <sz val="8"/>
      <color indexed="24"/>
      <name val="Arial"/>
      <family val="0"/>
    </font>
    <font>
      <b/>
      <u val="single"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0" fontId="5" fillId="34" borderId="10" xfId="0" applyNumberFormat="1" applyFont="1" applyFill="1" applyBorder="1" applyAlignment="1">
      <alignment vertical="top" wrapText="1" indent="2"/>
    </xf>
    <xf numFmtId="0" fontId="5" fillId="34" borderId="10" xfId="0" applyNumberFormat="1" applyFont="1" applyFill="1" applyBorder="1" applyAlignment="1">
      <alignment horizontal="right" vertical="top"/>
    </xf>
    <xf numFmtId="0" fontId="5" fillId="34" borderId="11" xfId="0" applyNumberFormat="1" applyFont="1" applyFill="1" applyBorder="1" applyAlignment="1">
      <alignment horizontal="right" vertical="top"/>
    </xf>
    <xf numFmtId="0" fontId="5" fillId="34" borderId="12" xfId="0" applyNumberFormat="1" applyFont="1" applyFill="1" applyBorder="1" applyAlignment="1">
      <alignment horizontal="right" vertical="top"/>
    </xf>
    <xf numFmtId="0" fontId="5" fillId="34" borderId="10" xfId="0" applyNumberFormat="1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horizontal="right" vertical="top"/>
    </xf>
    <xf numFmtId="1" fontId="5" fillId="34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vertical="top" wrapText="1" indent="4"/>
    </xf>
    <xf numFmtId="0" fontId="0" fillId="34" borderId="10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vertical="top"/>
    </xf>
    <xf numFmtId="2" fontId="0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6"/>
    </xf>
    <xf numFmtId="2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8"/>
    </xf>
    <xf numFmtId="0" fontId="0" fillId="0" borderId="11" xfId="0" applyNumberFormat="1" applyFont="1" applyBorder="1" applyAlignment="1">
      <alignment vertical="top" wrapText="1" indent="8"/>
    </xf>
    <xf numFmtId="0" fontId="0" fillId="0" borderId="13" xfId="0" applyNumberFormat="1" applyFont="1" applyBorder="1" applyAlignment="1">
      <alignment vertical="top" wrapText="1" indent="8"/>
    </xf>
    <xf numFmtId="0" fontId="0" fillId="0" borderId="12" xfId="0" applyNumberFormat="1" applyFont="1" applyBorder="1" applyAlignment="1">
      <alignment vertical="top" wrapText="1" indent="8"/>
    </xf>
    <xf numFmtId="4" fontId="2" fillId="33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2" fillId="35" borderId="14" xfId="0" applyNumberFormat="1" applyFont="1" applyFill="1" applyBorder="1" applyAlignment="1">
      <alignment vertical="top" wrapText="1"/>
    </xf>
    <xf numFmtId="0" fontId="2" fillId="35" borderId="15" xfId="0" applyNumberFormat="1" applyFont="1" applyFill="1" applyBorder="1" applyAlignment="1">
      <alignment vertical="top" wrapText="1"/>
    </xf>
    <xf numFmtId="0" fontId="2" fillId="35" borderId="16" xfId="0" applyNumberFormat="1" applyFont="1" applyFill="1" applyBorder="1" applyAlignment="1">
      <alignment vertical="top" wrapText="1"/>
    </xf>
    <xf numFmtId="0" fontId="2" fillId="35" borderId="17" xfId="0" applyNumberFormat="1" applyFont="1" applyFill="1" applyBorder="1" applyAlignment="1">
      <alignment vertical="top" wrapText="1"/>
    </xf>
    <xf numFmtId="0" fontId="2" fillId="35" borderId="18" xfId="0" applyNumberFormat="1" applyFont="1" applyFill="1" applyBorder="1" applyAlignment="1">
      <alignment vertical="top" wrapText="1"/>
    </xf>
    <xf numFmtId="0" fontId="2" fillId="35" borderId="19" xfId="0" applyNumberFormat="1" applyFont="1" applyFill="1" applyBorder="1" applyAlignment="1">
      <alignment vertical="top" wrapText="1"/>
    </xf>
    <xf numFmtId="0" fontId="2" fillId="35" borderId="20" xfId="0" applyNumberFormat="1" applyFont="1" applyFill="1" applyBorder="1" applyAlignment="1">
      <alignment vertical="top" wrapText="1"/>
    </xf>
    <xf numFmtId="0" fontId="2" fillId="35" borderId="21" xfId="0" applyNumberFormat="1" applyFont="1" applyFill="1" applyBorder="1" applyAlignment="1">
      <alignment vertical="top" wrapText="1"/>
    </xf>
    <xf numFmtId="0" fontId="3" fillId="35" borderId="14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5" fillId="34" borderId="10" xfId="0" applyNumberFormat="1" applyFont="1" applyFill="1" applyBorder="1" applyAlignment="1">
      <alignment vertical="top" wrapText="1" indent="2"/>
    </xf>
    <xf numFmtId="2" fontId="5" fillId="34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vertical="top" wrapText="1" indent="4"/>
    </xf>
    <xf numFmtId="2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6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 indent="8"/>
    </xf>
    <xf numFmtId="4" fontId="2" fillId="33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2" fontId="5" fillId="36" borderId="11" xfId="0" applyNumberFormat="1" applyFont="1" applyFill="1" applyBorder="1" applyAlignment="1">
      <alignment horizontal="right" vertical="top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1" xfId="0" applyNumberFormat="1" applyFont="1" applyFill="1" applyBorder="1" applyAlignment="1">
      <alignment horizontal="center" vertical="top" wrapText="1"/>
    </xf>
    <xf numFmtId="0" fontId="5" fillId="36" borderId="13" xfId="0" applyNumberFormat="1" applyFont="1" applyFill="1" applyBorder="1" applyAlignment="1">
      <alignment horizontal="center" vertical="top" wrapText="1"/>
    </xf>
    <xf numFmtId="0" fontId="5" fillId="36" borderId="12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right" vertical="top"/>
    </xf>
    <xf numFmtId="0" fontId="5" fillId="36" borderId="11" xfId="0" applyNumberFormat="1" applyFont="1" applyFill="1" applyBorder="1" applyAlignment="1">
      <alignment horizontal="right" vertical="top"/>
    </xf>
    <xf numFmtId="0" fontId="5" fillId="36" borderId="12" xfId="0" applyNumberFormat="1" applyFont="1" applyFill="1" applyBorder="1" applyAlignment="1">
      <alignment horizontal="right" vertical="top"/>
    </xf>
    <xf numFmtId="0" fontId="5" fillId="36" borderId="10" xfId="0" applyNumberFormat="1" applyFont="1" applyFill="1" applyBorder="1" applyAlignment="1">
      <alignment vertical="top"/>
    </xf>
    <xf numFmtId="2" fontId="5" fillId="36" borderId="10" xfId="0" applyNumberFormat="1" applyFont="1" applyFill="1" applyBorder="1" applyAlignment="1">
      <alignment horizontal="right" vertical="top"/>
    </xf>
    <xf numFmtId="1" fontId="5" fillId="36" borderId="10" xfId="0" applyNumberFormat="1" applyFont="1" applyFill="1" applyBorder="1" applyAlignment="1">
      <alignment horizontal="right" vertical="top"/>
    </xf>
    <xf numFmtId="2" fontId="0" fillId="36" borderId="22" xfId="0" applyNumberFormat="1" applyFont="1" applyFill="1" applyBorder="1" applyAlignment="1">
      <alignment horizontal="right" vertical="top"/>
    </xf>
    <xf numFmtId="0" fontId="2" fillId="35" borderId="16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 indent="2"/>
    </xf>
    <xf numFmtId="0" fontId="2" fillId="35" borderId="15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42" fillId="0" borderId="11" xfId="0" applyNumberFormat="1" applyFont="1" applyBorder="1" applyAlignment="1">
      <alignment horizontal="center" vertical="top" wrapText="1"/>
    </xf>
    <xf numFmtId="0" fontId="42" fillId="0" borderId="13" xfId="0" applyNumberFormat="1" applyFont="1" applyBorder="1" applyAlignment="1">
      <alignment horizontal="center" vertical="top" wrapText="1"/>
    </xf>
    <xf numFmtId="0" fontId="42" fillId="0" borderId="12" xfId="0" applyNumberFormat="1" applyFont="1" applyBorder="1" applyAlignment="1">
      <alignment horizontal="center" vertical="top" wrapText="1"/>
    </xf>
    <xf numFmtId="0" fontId="42" fillId="34" borderId="1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68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P36" sqref="P36"/>
    </sheetView>
  </sheetViews>
  <sheetFormatPr defaultColWidth="10.66015625" defaultRowHeight="11.25" outlineLevelRow="5"/>
  <cols>
    <col min="1" max="1" width="10.5" style="0" customWidth="1"/>
    <col min="2" max="2" width="5.83203125" style="0" customWidth="1"/>
    <col min="3" max="3" width="18.66015625" style="0" customWidth="1"/>
    <col min="4" max="4" width="2.83203125" style="0" customWidth="1"/>
    <col min="5" max="5" width="17.5" style="0" customWidth="1"/>
    <col min="6" max="6" width="3" style="0" customWidth="1"/>
    <col min="7" max="7" width="26" style="0" customWidth="1"/>
    <col min="8" max="8" width="12.83203125" style="0" customWidth="1"/>
    <col min="9" max="9" width="1.66796875" style="0" customWidth="1"/>
    <col min="10" max="10" width="11.16015625" style="0" customWidth="1"/>
    <col min="11" max="11" width="6.33203125" style="0" customWidth="1"/>
    <col min="12" max="12" width="6.5" style="0" customWidth="1"/>
    <col min="13" max="13" width="10.83203125" style="0" customWidth="1"/>
    <col min="14" max="14" width="2" style="0" customWidth="1"/>
    <col min="15" max="15" width="10.83203125" style="0" customWidth="1"/>
    <col min="16" max="18" width="12.83203125" style="0" customWidth="1"/>
    <col min="19" max="21" width="17.5" style="0" customWidth="1"/>
    <col min="22" max="22" width="12.83203125" style="0" customWidth="1"/>
  </cols>
  <sheetData>
    <row r="1" spans="1:14" ht="18.75" customHeight="1">
      <c r="A1" s="1" t="s">
        <v>0</v>
      </c>
      <c r="B1" s="1"/>
      <c r="C1" s="1"/>
      <c r="D1" s="39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2" ht="53.25" customHeight="1">
      <c r="A2" s="1" t="s">
        <v>2</v>
      </c>
      <c r="B2" s="1"/>
      <c r="C2" s="1"/>
      <c r="D2" s="78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9.75" customHeight="1"/>
    <row r="4" spans="1:22" ht="24.75" customHeight="1" outlineLevel="1">
      <c r="A4" s="40" t="s">
        <v>4</v>
      </c>
      <c r="B4" s="40"/>
      <c r="C4" s="40"/>
      <c r="D4" s="40"/>
      <c r="E4" s="40"/>
      <c r="F4" s="40"/>
      <c r="G4" s="74" t="s">
        <v>68</v>
      </c>
      <c r="H4" s="40" t="s">
        <v>5</v>
      </c>
      <c r="I4" s="40"/>
      <c r="J4" s="40"/>
      <c r="K4" s="40"/>
      <c r="L4" s="40"/>
      <c r="M4" s="40" t="s">
        <v>6</v>
      </c>
      <c r="N4" s="40"/>
      <c r="O4" s="40"/>
      <c r="P4" s="40"/>
      <c r="Q4" s="40"/>
      <c r="R4" s="40" t="s">
        <v>7</v>
      </c>
      <c r="S4" s="40"/>
      <c r="T4" s="40"/>
      <c r="U4" s="40"/>
      <c r="V4" s="40"/>
    </row>
    <row r="5" spans="1:22" ht="12.75" customHeight="1" outlineLevel="1">
      <c r="A5" s="40" t="s">
        <v>8</v>
      </c>
      <c r="B5" s="40"/>
      <c r="C5" s="40"/>
      <c r="D5" s="40"/>
      <c r="E5" s="40"/>
      <c r="F5" s="40"/>
      <c r="G5" s="73"/>
      <c r="H5" s="41" t="s">
        <v>9</v>
      </c>
      <c r="I5" s="41" t="s">
        <v>10</v>
      </c>
      <c r="J5" s="41"/>
      <c r="K5" s="41" t="s">
        <v>11</v>
      </c>
      <c r="L5" s="41"/>
      <c r="M5" s="41" t="s">
        <v>12</v>
      </c>
      <c r="N5" s="41" t="s">
        <v>13</v>
      </c>
      <c r="O5" s="41"/>
      <c r="P5" s="41" t="s">
        <v>14</v>
      </c>
      <c r="Q5" s="41" t="s">
        <v>15</v>
      </c>
      <c r="R5" s="41" t="s">
        <v>16</v>
      </c>
      <c r="S5" s="41" t="s">
        <v>17</v>
      </c>
      <c r="T5" s="77" t="s">
        <v>72</v>
      </c>
      <c r="U5" s="77" t="s">
        <v>71</v>
      </c>
      <c r="V5" s="41" t="s">
        <v>18</v>
      </c>
    </row>
    <row r="6" spans="1:22" ht="12" customHeight="1" outlineLevel="1">
      <c r="A6" s="48" t="s">
        <v>19</v>
      </c>
      <c r="B6" s="48"/>
      <c r="C6" s="48"/>
      <c r="D6" s="48"/>
      <c r="E6" s="48"/>
      <c r="F6" s="48"/>
      <c r="G6" s="73"/>
      <c r="H6" s="42"/>
      <c r="I6" s="44"/>
      <c r="J6" s="45"/>
      <c r="K6" s="44"/>
      <c r="L6" s="45"/>
      <c r="M6" s="42"/>
      <c r="N6" s="44"/>
      <c r="O6" s="45"/>
      <c r="P6" s="42"/>
      <c r="Q6" s="42"/>
      <c r="R6" s="42"/>
      <c r="S6" s="42"/>
      <c r="T6" s="42"/>
      <c r="U6" s="42"/>
      <c r="V6" s="42"/>
    </row>
    <row r="7" spans="1:22" ht="12.75" customHeight="1" outlineLevel="1">
      <c r="A7" s="40" t="s">
        <v>20</v>
      </c>
      <c r="B7" s="40"/>
      <c r="C7" s="40"/>
      <c r="D7" s="40"/>
      <c r="E7" s="40"/>
      <c r="F7" s="40"/>
      <c r="G7" s="73"/>
      <c r="H7" s="42"/>
      <c r="I7" s="44"/>
      <c r="J7" s="45"/>
      <c r="K7" s="44"/>
      <c r="L7" s="45"/>
      <c r="M7" s="42"/>
      <c r="N7" s="44"/>
      <c r="O7" s="45"/>
      <c r="P7" s="42"/>
      <c r="Q7" s="42"/>
      <c r="R7" s="42"/>
      <c r="S7" s="42"/>
      <c r="T7" s="42"/>
      <c r="U7" s="42"/>
      <c r="V7" s="42"/>
    </row>
    <row r="8" spans="1:22" ht="12.75" customHeight="1" outlineLevel="1">
      <c r="A8" s="40" t="s">
        <v>21</v>
      </c>
      <c r="B8" s="40"/>
      <c r="C8" s="40"/>
      <c r="D8" s="40"/>
      <c r="E8" s="40"/>
      <c r="F8" s="40"/>
      <c r="G8" s="73"/>
      <c r="H8" s="43"/>
      <c r="I8" s="46"/>
      <c r="J8" s="47"/>
      <c r="K8" s="46"/>
      <c r="L8" s="47"/>
      <c r="M8" s="43"/>
      <c r="N8" s="46"/>
      <c r="O8" s="47"/>
      <c r="P8" s="43"/>
      <c r="Q8" s="43"/>
      <c r="R8" s="43"/>
      <c r="S8" s="43"/>
      <c r="T8" s="43"/>
      <c r="U8" s="43"/>
      <c r="V8" s="43"/>
    </row>
    <row r="9" spans="1:22" ht="36.75" customHeight="1" outlineLevel="1">
      <c r="A9" s="49" t="s">
        <v>22</v>
      </c>
      <c r="B9" s="49"/>
      <c r="C9" s="49"/>
      <c r="D9" s="49"/>
      <c r="E9" s="49"/>
      <c r="F9" s="49"/>
      <c r="G9" s="2"/>
      <c r="H9" s="3"/>
      <c r="I9" s="4"/>
      <c r="J9" s="5"/>
      <c r="K9" s="4"/>
      <c r="L9" s="5"/>
      <c r="M9" s="6"/>
      <c r="N9" s="50">
        <f>T9/R9</f>
        <v>1338.42</v>
      </c>
      <c r="O9" s="50"/>
      <c r="P9" s="7">
        <f>V9/R9</f>
        <v>104.78</v>
      </c>
      <c r="Q9" s="7">
        <f>U9/R9</f>
        <v>1443.2</v>
      </c>
      <c r="R9" s="8">
        <v>4</v>
      </c>
      <c r="S9" s="9"/>
      <c r="T9" s="7">
        <f>T20+T10</f>
        <v>5353.68</v>
      </c>
      <c r="U9" s="7">
        <f>U20+U10</f>
        <v>5772.8</v>
      </c>
      <c r="V9" s="7">
        <f>V20+V10</f>
        <v>419.12</v>
      </c>
    </row>
    <row r="10" spans="1:22" ht="11.25" customHeight="1" outlineLevel="2">
      <c r="A10" s="76" t="s">
        <v>23</v>
      </c>
      <c r="B10" s="51"/>
      <c r="C10" s="51"/>
      <c r="D10" s="51"/>
      <c r="E10" s="51"/>
      <c r="F10" s="51"/>
      <c r="G10" s="10" t="s">
        <v>70</v>
      </c>
      <c r="H10" s="11"/>
      <c r="I10" s="12"/>
      <c r="J10" s="13"/>
      <c r="K10" s="12"/>
      <c r="L10" s="13"/>
      <c r="M10" s="14"/>
      <c r="N10" s="52">
        <v>173.4</v>
      </c>
      <c r="O10" s="52"/>
      <c r="P10" s="66">
        <f>V10/R10</f>
        <v>19.33</v>
      </c>
      <c r="Q10" s="15">
        <f>N10+P10</f>
        <v>192.73000000000002</v>
      </c>
      <c r="R10" s="16">
        <v>4</v>
      </c>
      <c r="S10" s="14"/>
      <c r="T10" s="15">
        <v>693.6</v>
      </c>
      <c r="U10" s="15">
        <f>T10+V10</f>
        <v>770.9200000000001</v>
      </c>
      <c r="V10" s="72">
        <v>77.32</v>
      </c>
    </row>
    <row r="11" spans="1:22" ht="67.5" customHeight="1" outlineLevel="2">
      <c r="A11" s="63" t="s">
        <v>67</v>
      </c>
      <c r="B11" s="64"/>
      <c r="C11" s="64"/>
      <c r="D11" s="64"/>
      <c r="E11" s="64"/>
      <c r="F11" s="65"/>
      <c r="G11" s="75" t="s">
        <v>69</v>
      </c>
      <c r="H11" s="66"/>
      <c r="I11" s="67"/>
      <c r="J11" s="68"/>
      <c r="K11" s="67"/>
      <c r="L11" s="68"/>
      <c r="M11" s="69"/>
      <c r="N11" s="61"/>
      <c r="O11" s="62"/>
      <c r="P11" s="66">
        <f>V11/R11</f>
        <v>19.33</v>
      </c>
      <c r="Q11" s="70"/>
      <c r="R11" s="71">
        <v>4</v>
      </c>
      <c r="S11" s="69"/>
      <c r="T11" s="70"/>
      <c r="U11" s="70"/>
      <c r="V11" s="72">
        <v>77.32</v>
      </c>
    </row>
    <row r="12" spans="1:22" ht="12" customHeight="1" outlineLevel="3">
      <c r="A12" s="53" t="s">
        <v>24</v>
      </c>
      <c r="B12" s="53"/>
      <c r="C12" s="53"/>
      <c r="D12" s="53"/>
      <c r="E12" s="53"/>
      <c r="F12" s="53"/>
      <c r="G12" s="17"/>
      <c r="H12" s="18"/>
      <c r="I12" s="19"/>
      <c r="J12" s="20"/>
      <c r="K12" s="19"/>
      <c r="L12" s="20"/>
      <c r="M12" s="21"/>
      <c r="N12" s="54">
        <v>173.4</v>
      </c>
      <c r="O12" s="54"/>
      <c r="P12" s="18"/>
      <c r="Q12" s="22">
        <v>173.4</v>
      </c>
      <c r="R12" s="23">
        <v>4</v>
      </c>
      <c r="S12" s="21"/>
      <c r="T12" s="22">
        <v>693.6</v>
      </c>
      <c r="U12" s="22">
        <v>693.6</v>
      </c>
      <c r="V12" s="18"/>
    </row>
    <row r="13" spans="1:22" ht="11.25" customHeight="1" outlineLevel="4">
      <c r="A13" s="55" t="s">
        <v>25</v>
      </c>
      <c r="B13" s="55"/>
      <c r="C13" s="55"/>
      <c r="D13" s="55"/>
      <c r="E13" s="55"/>
      <c r="F13" s="55"/>
      <c r="G13" s="24"/>
      <c r="H13" s="25">
        <v>100</v>
      </c>
      <c r="I13" s="26"/>
      <c r="J13" s="27"/>
      <c r="K13" s="56">
        <v>100</v>
      </c>
      <c r="L13" s="56"/>
      <c r="M13" s="28">
        <v>0.289</v>
      </c>
      <c r="N13" s="56">
        <v>28.9</v>
      </c>
      <c r="O13" s="56"/>
      <c r="P13" s="29"/>
      <c r="Q13" s="25">
        <v>28.9</v>
      </c>
      <c r="R13" s="30">
        <v>4</v>
      </c>
      <c r="S13" s="28">
        <v>1.156</v>
      </c>
      <c r="T13" s="25">
        <v>115.6</v>
      </c>
      <c r="U13" s="25">
        <v>115.6</v>
      </c>
      <c r="V13" s="29"/>
    </row>
    <row r="14" spans="1:22" ht="21.75" customHeight="1" outlineLevel="5">
      <c r="A14" s="57" t="s">
        <v>26</v>
      </c>
      <c r="B14" s="57"/>
      <c r="C14" s="57"/>
      <c r="D14" s="57"/>
      <c r="E14" s="57"/>
      <c r="F14" s="57"/>
      <c r="G14" s="31"/>
      <c r="H14" s="25">
        <v>100</v>
      </c>
      <c r="I14" s="26"/>
      <c r="J14" s="27"/>
      <c r="K14" s="56">
        <v>100</v>
      </c>
      <c r="L14" s="56"/>
      <c r="M14" s="28">
        <v>0.289</v>
      </c>
      <c r="N14" s="56">
        <v>28.9</v>
      </c>
      <c r="O14" s="56"/>
      <c r="P14" s="29"/>
      <c r="Q14" s="25">
        <v>28.9</v>
      </c>
      <c r="R14" s="30">
        <v>4</v>
      </c>
      <c r="S14" s="28">
        <v>1.156</v>
      </c>
      <c r="T14" s="25">
        <v>115.6</v>
      </c>
      <c r="U14" s="25">
        <v>115.6</v>
      </c>
      <c r="V14" s="29"/>
    </row>
    <row r="15" spans="1:22" ht="32.25" customHeight="1" outlineLevel="4">
      <c r="A15" s="55" t="s">
        <v>27</v>
      </c>
      <c r="B15" s="55"/>
      <c r="C15" s="55"/>
      <c r="D15" s="55"/>
      <c r="E15" s="55"/>
      <c r="F15" s="55"/>
      <c r="G15" s="24"/>
      <c r="H15" s="29"/>
      <c r="I15" s="26"/>
      <c r="J15" s="27"/>
      <c r="K15" s="26"/>
      <c r="L15" s="27"/>
      <c r="M15" s="28">
        <v>1</v>
      </c>
      <c r="N15" s="26"/>
      <c r="O15" s="27"/>
      <c r="P15" s="29"/>
      <c r="Q15" s="29"/>
      <c r="R15" s="30">
        <v>4</v>
      </c>
      <c r="S15" s="28">
        <v>4</v>
      </c>
      <c r="T15" s="29"/>
      <c r="U15" s="29"/>
      <c r="V15" s="29"/>
    </row>
    <row r="16" spans="1:22" ht="21.75" customHeight="1" outlineLevel="5">
      <c r="A16" s="57" t="s">
        <v>28</v>
      </c>
      <c r="B16" s="57"/>
      <c r="C16" s="57"/>
      <c r="D16" s="57"/>
      <c r="E16" s="57"/>
      <c r="F16" s="57"/>
      <c r="G16" s="31"/>
      <c r="H16" s="29"/>
      <c r="I16" s="26"/>
      <c r="J16" s="27"/>
      <c r="K16" s="26"/>
      <c r="L16" s="27"/>
      <c r="M16" s="28">
        <v>1</v>
      </c>
      <c r="N16" s="26"/>
      <c r="O16" s="27"/>
      <c r="P16" s="29"/>
      <c r="Q16" s="29"/>
      <c r="R16" s="30">
        <v>4</v>
      </c>
      <c r="S16" s="28">
        <v>4</v>
      </c>
      <c r="T16" s="29"/>
      <c r="U16" s="29"/>
      <c r="V16" s="29"/>
    </row>
    <row r="17" spans="1:22" ht="11.25" customHeight="1" outlineLevel="4">
      <c r="A17" s="55" t="s">
        <v>29</v>
      </c>
      <c r="B17" s="55"/>
      <c r="C17" s="55"/>
      <c r="D17" s="55"/>
      <c r="E17" s="55"/>
      <c r="F17" s="55"/>
      <c r="G17" s="24"/>
      <c r="H17" s="25">
        <v>578</v>
      </c>
      <c r="I17" s="26"/>
      <c r="J17" s="27"/>
      <c r="K17" s="56">
        <v>578</v>
      </c>
      <c r="L17" s="56"/>
      <c r="M17" s="28">
        <v>0.25</v>
      </c>
      <c r="N17" s="56">
        <v>144.5</v>
      </c>
      <c r="O17" s="56"/>
      <c r="P17" s="29"/>
      <c r="Q17" s="25">
        <v>144.5</v>
      </c>
      <c r="R17" s="30">
        <v>4</v>
      </c>
      <c r="S17" s="28">
        <v>1</v>
      </c>
      <c r="T17" s="25">
        <v>578</v>
      </c>
      <c r="U17" s="25">
        <v>578</v>
      </c>
      <c r="V17" s="29"/>
    </row>
    <row r="18" spans="1:22" ht="11.25" customHeight="1" outlineLevel="5">
      <c r="A18" s="32"/>
      <c r="B18" s="33"/>
      <c r="C18" s="33"/>
      <c r="D18" s="33"/>
      <c r="E18" s="33"/>
      <c r="F18" s="34"/>
      <c r="G18" s="34"/>
      <c r="H18" s="29"/>
      <c r="I18" s="26"/>
      <c r="J18" s="27"/>
      <c r="K18" s="26"/>
      <c r="L18" s="27"/>
      <c r="M18" s="29"/>
      <c r="N18" s="26"/>
      <c r="O18" s="27"/>
      <c r="P18" s="29"/>
      <c r="Q18" s="29"/>
      <c r="R18" s="30">
        <v>4</v>
      </c>
      <c r="S18" s="29"/>
      <c r="T18" s="29"/>
      <c r="U18" s="29"/>
      <c r="V18" s="29"/>
    </row>
    <row r="19" spans="1:22" ht="21.75" customHeight="1" outlineLevel="5">
      <c r="A19" s="57" t="s">
        <v>23</v>
      </c>
      <c r="B19" s="57"/>
      <c r="C19" s="57"/>
      <c r="D19" s="57"/>
      <c r="E19" s="57"/>
      <c r="F19" s="57"/>
      <c r="G19" s="31"/>
      <c r="H19" s="25">
        <v>578</v>
      </c>
      <c r="I19" s="26"/>
      <c r="J19" s="27"/>
      <c r="K19" s="56">
        <v>578</v>
      </c>
      <c r="L19" s="56"/>
      <c r="M19" s="28">
        <v>0.25</v>
      </c>
      <c r="N19" s="56">
        <v>144.5</v>
      </c>
      <c r="O19" s="56"/>
      <c r="P19" s="29"/>
      <c r="Q19" s="25">
        <v>144.5</v>
      </c>
      <c r="R19" s="30">
        <v>4</v>
      </c>
      <c r="S19" s="28">
        <v>1</v>
      </c>
      <c r="T19" s="25">
        <v>578</v>
      </c>
      <c r="U19" s="25">
        <v>578</v>
      </c>
      <c r="V19" s="29"/>
    </row>
    <row r="20" spans="1:22" ht="36.75" customHeight="1" outlineLevel="1">
      <c r="A20" s="49" t="s">
        <v>30</v>
      </c>
      <c r="B20" s="49"/>
      <c r="C20" s="49"/>
      <c r="D20" s="49"/>
      <c r="E20" s="49"/>
      <c r="F20" s="49"/>
      <c r="G20" s="2"/>
      <c r="H20" s="3"/>
      <c r="I20" s="4"/>
      <c r="J20" s="5"/>
      <c r="K20" s="4"/>
      <c r="L20" s="5"/>
      <c r="M20" s="6"/>
      <c r="N20" s="58">
        <v>1165.02</v>
      </c>
      <c r="O20" s="58"/>
      <c r="P20" s="7">
        <v>85.45</v>
      </c>
      <c r="Q20" s="35">
        <v>1250.47</v>
      </c>
      <c r="R20" s="8">
        <v>4</v>
      </c>
      <c r="S20" s="9"/>
      <c r="T20" s="35">
        <v>4660.08</v>
      </c>
      <c r="U20" s="35">
        <v>5001.88</v>
      </c>
      <c r="V20" s="7">
        <v>341.8</v>
      </c>
    </row>
    <row r="21" spans="1:22" ht="11.25" customHeight="1" outlineLevel="2">
      <c r="A21" s="51" t="s">
        <v>23</v>
      </c>
      <c r="B21" s="51"/>
      <c r="C21" s="51"/>
      <c r="D21" s="51"/>
      <c r="E21" s="51"/>
      <c r="F21" s="51"/>
      <c r="G21" s="10"/>
      <c r="H21" s="11"/>
      <c r="I21" s="12"/>
      <c r="J21" s="13"/>
      <c r="K21" s="12"/>
      <c r="L21" s="13"/>
      <c r="M21" s="14"/>
      <c r="N21" s="59">
        <v>1165.02</v>
      </c>
      <c r="O21" s="59"/>
      <c r="P21" s="15">
        <v>85.45</v>
      </c>
      <c r="Q21" s="36">
        <v>1250.47</v>
      </c>
      <c r="R21" s="16">
        <v>4</v>
      </c>
      <c r="S21" s="14"/>
      <c r="T21" s="36">
        <v>4660.08</v>
      </c>
      <c r="U21" s="36">
        <v>5001.88</v>
      </c>
      <c r="V21" s="15">
        <v>341.8</v>
      </c>
    </row>
    <row r="22" spans="1:22" ht="12" customHeight="1" outlineLevel="3">
      <c r="A22" s="53" t="s">
        <v>31</v>
      </c>
      <c r="B22" s="53"/>
      <c r="C22" s="53"/>
      <c r="D22" s="53"/>
      <c r="E22" s="53"/>
      <c r="F22" s="53"/>
      <c r="G22" s="17"/>
      <c r="H22" s="18"/>
      <c r="I22" s="19"/>
      <c r="J22" s="20"/>
      <c r="K22" s="19"/>
      <c r="L22" s="20"/>
      <c r="M22" s="84" t="s">
        <v>74</v>
      </c>
      <c r="N22" s="19"/>
      <c r="O22" s="20"/>
      <c r="P22" s="18"/>
      <c r="Q22" s="18"/>
      <c r="R22" s="23">
        <v>4</v>
      </c>
      <c r="S22" s="21"/>
      <c r="T22" s="18"/>
      <c r="U22" s="18"/>
      <c r="V22" s="18"/>
    </row>
    <row r="23" spans="1:22" ht="11.25" customHeight="1" outlineLevel="4">
      <c r="A23" s="55" t="s">
        <v>32</v>
      </c>
      <c r="B23" s="55"/>
      <c r="C23" s="55"/>
      <c r="D23" s="55"/>
      <c r="E23" s="55"/>
      <c r="F23" s="55"/>
      <c r="G23" s="24"/>
      <c r="H23" s="29"/>
      <c r="I23" s="26"/>
      <c r="J23" s="27"/>
      <c r="K23" s="26"/>
      <c r="L23" s="27"/>
      <c r="M23" s="28">
        <v>0.18</v>
      </c>
      <c r="N23" s="26"/>
      <c r="O23" s="27"/>
      <c r="P23" s="29"/>
      <c r="Q23" s="29"/>
      <c r="R23" s="30">
        <v>4</v>
      </c>
      <c r="S23" s="28">
        <v>0.72</v>
      </c>
      <c r="T23" s="29"/>
      <c r="U23" s="29"/>
      <c r="V23" s="29"/>
    </row>
    <row r="24" spans="1:22" ht="21.75" customHeight="1" outlineLevel="5">
      <c r="A24" s="57" t="s">
        <v>33</v>
      </c>
      <c r="B24" s="57"/>
      <c r="C24" s="57"/>
      <c r="D24" s="57"/>
      <c r="E24" s="57"/>
      <c r="F24" s="57"/>
      <c r="G24" s="31"/>
      <c r="H24" s="29"/>
      <c r="I24" s="26"/>
      <c r="J24" s="27"/>
      <c r="K24" s="26"/>
      <c r="L24" s="27"/>
      <c r="M24" s="28">
        <v>0.18</v>
      </c>
      <c r="N24" s="26"/>
      <c r="O24" s="27"/>
      <c r="P24" s="29"/>
      <c r="Q24" s="29"/>
      <c r="R24" s="30">
        <v>4</v>
      </c>
      <c r="S24" s="28">
        <v>0.72</v>
      </c>
      <c r="T24" s="29"/>
      <c r="U24" s="29"/>
      <c r="V24" s="29"/>
    </row>
    <row r="25" spans="1:22" ht="12" customHeight="1" outlineLevel="3">
      <c r="A25" s="53" t="s">
        <v>34</v>
      </c>
      <c r="B25" s="53"/>
      <c r="C25" s="53"/>
      <c r="D25" s="53"/>
      <c r="E25" s="53"/>
      <c r="F25" s="53"/>
      <c r="G25" s="17"/>
      <c r="H25" s="18"/>
      <c r="I25" s="19"/>
      <c r="J25" s="20"/>
      <c r="K25" s="19"/>
      <c r="L25" s="20"/>
      <c r="M25" s="84" t="s">
        <v>74</v>
      </c>
      <c r="N25" s="54">
        <v>7.74</v>
      </c>
      <c r="O25" s="54"/>
      <c r="P25" s="18"/>
      <c r="Q25" s="22">
        <v>7.74</v>
      </c>
      <c r="R25" s="23">
        <v>4</v>
      </c>
      <c r="S25" s="21"/>
      <c r="T25" s="22">
        <v>30.96</v>
      </c>
      <c r="U25" s="22">
        <v>30.96</v>
      </c>
      <c r="V25" s="18"/>
    </row>
    <row r="26" spans="1:22" ht="11.25" customHeight="1" outlineLevel="4">
      <c r="A26" s="55" t="s">
        <v>35</v>
      </c>
      <c r="B26" s="55"/>
      <c r="C26" s="55"/>
      <c r="D26" s="55"/>
      <c r="E26" s="55"/>
      <c r="F26" s="55"/>
      <c r="G26" s="24"/>
      <c r="H26" s="25">
        <v>0.88</v>
      </c>
      <c r="I26" s="26"/>
      <c r="J26" s="27"/>
      <c r="K26" s="56">
        <v>0.88</v>
      </c>
      <c r="L26" s="56"/>
      <c r="M26" s="28">
        <v>1</v>
      </c>
      <c r="N26" s="56">
        <v>0.88</v>
      </c>
      <c r="O26" s="56"/>
      <c r="P26" s="29"/>
      <c r="Q26" s="25">
        <v>0.88</v>
      </c>
      <c r="R26" s="30">
        <v>4</v>
      </c>
      <c r="S26" s="28">
        <v>4</v>
      </c>
      <c r="T26" s="25">
        <v>3.52</v>
      </c>
      <c r="U26" s="25">
        <v>3.52</v>
      </c>
      <c r="V26" s="29"/>
    </row>
    <row r="27" spans="1:22" ht="11.25" customHeight="1" outlineLevel="5">
      <c r="A27" s="57" t="s">
        <v>36</v>
      </c>
      <c r="B27" s="57"/>
      <c r="C27" s="57"/>
      <c r="D27" s="57"/>
      <c r="E27" s="57"/>
      <c r="F27" s="57"/>
      <c r="G27" s="31"/>
      <c r="H27" s="25">
        <v>0.88</v>
      </c>
      <c r="I27" s="26"/>
      <c r="J27" s="27"/>
      <c r="K27" s="56">
        <v>0.88</v>
      </c>
      <c r="L27" s="56"/>
      <c r="M27" s="28">
        <v>1</v>
      </c>
      <c r="N27" s="56">
        <v>0.88</v>
      </c>
      <c r="O27" s="56"/>
      <c r="P27" s="29"/>
      <c r="Q27" s="25">
        <v>0.88</v>
      </c>
      <c r="R27" s="30">
        <v>4</v>
      </c>
      <c r="S27" s="28">
        <v>4</v>
      </c>
      <c r="T27" s="25">
        <v>3.52</v>
      </c>
      <c r="U27" s="25">
        <v>3.52</v>
      </c>
      <c r="V27" s="29"/>
    </row>
    <row r="28" spans="1:22" ht="11.25" customHeight="1" outlineLevel="4">
      <c r="A28" s="55" t="s">
        <v>37</v>
      </c>
      <c r="B28" s="55"/>
      <c r="C28" s="55"/>
      <c r="D28" s="55"/>
      <c r="E28" s="55"/>
      <c r="F28" s="55"/>
      <c r="G28" s="24"/>
      <c r="H28" s="25">
        <v>0.04</v>
      </c>
      <c r="I28" s="26"/>
      <c r="J28" s="27"/>
      <c r="K28" s="56">
        <v>0.04</v>
      </c>
      <c r="L28" s="56"/>
      <c r="M28" s="28">
        <v>2</v>
      </c>
      <c r="N28" s="56">
        <v>0.08</v>
      </c>
      <c r="O28" s="56"/>
      <c r="P28" s="29"/>
      <c r="Q28" s="25">
        <v>0.08</v>
      </c>
      <c r="R28" s="30">
        <v>4</v>
      </c>
      <c r="S28" s="28">
        <v>8</v>
      </c>
      <c r="T28" s="25">
        <v>0.32</v>
      </c>
      <c r="U28" s="25">
        <v>0.32</v>
      </c>
      <c r="V28" s="29"/>
    </row>
    <row r="29" spans="1:22" ht="11.25" customHeight="1" outlineLevel="5">
      <c r="A29" s="57" t="s">
        <v>36</v>
      </c>
      <c r="B29" s="57"/>
      <c r="C29" s="57"/>
      <c r="D29" s="57"/>
      <c r="E29" s="57"/>
      <c r="F29" s="57"/>
      <c r="G29" s="31"/>
      <c r="H29" s="25">
        <v>0.04</v>
      </c>
      <c r="I29" s="26"/>
      <c r="J29" s="27"/>
      <c r="K29" s="56">
        <v>0.04</v>
      </c>
      <c r="L29" s="56"/>
      <c r="M29" s="28">
        <v>2</v>
      </c>
      <c r="N29" s="56">
        <v>0.08</v>
      </c>
      <c r="O29" s="56"/>
      <c r="P29" s="29"/>
      <c r="Q29" s="25">
        <v>0.08</v>
      </c>
      <c r="R29" s="30">
        <v>4</v>
      </c>
      <c r="S29" s="28">
        <v>8</v>
      </c>
      <c r="T29" s="25">
        <v>0.32</v>
      </c>
      <c r="U29" s="25">
        <v>0.32</v>
      </c>
      <c r="V29" s="29"/>
    </row>
    <row r="30" spans="1:22" ht="11.25" customHeight="1" outlineLevel="4">
      <c r="A30" s="55" t="s">
        <v>38</v>
      </c>
      <c r="B30" s="55"/>
      <c r="C30" s="55"/>
      <c r="D30" s="55"/>
      <c r="E30" s="55"/>
      <c r="F30" s="55"/>
      <c r="G30" s="24"/>
      <c r="H30" s="25">
        <v>3.39</v>
      </c>
      <c r="I30" s="26"/>
      <c r="J30" s="27"/>
      <c r="K30" s="56">
        <v>3.39</v>
      </c>
      <c r="L30" s="56"/>
      <c r="M30" s="28">
        <v>2</v>
      </c>
      <c r="N30" s="56">
        <v>6.78</v>
      </c>
      <c r="O30" s="56"/>
      <c r="P30" s="29"/>
      <c r="Q30" s="25">
        <v>6.78</v>
      </c>
      <c r="R30" s="30">
        <v>4</v>
      </c>
      <c r="S30" s="28">
        <v>8</v>
      </c>
      <c r="T30" s="25">
        <v>27.12</v>
      </c>
      <c r="U30" s="25">
        <v>27.12</v>
      </c>
      <c r="V30" s="29"/>
    </row>
    <row r="31" spans="1:22" ht="11.25" customHeight="1" outlineLevel="5">
      <c r="A31" s="57" t="s">
        <v>36</v>
      </c>
      <c r="B31" s="57"/>
      <c r="C31" s="57"/>
      <c r="D31" s="57"/>
      <c r="E31" s="57"/>
      <c r="F31" s="57"/>
      <c r="G31" s="31"/>
      <c r="H31" s="25">
        <v>3.39</v>
      </c>
      <c r="I31" s="26"/>
      <c r="J31" s="27"/>
      <c r="K31" s="56">
        <v>3.39</v>
      </c>
      <c r="L31" s="56"/>
      <c r="M31" s="28">
        <v>2</v>
      </c>
      <c r="N31" s="56">
        <v>6.78</v>
      </c>
      <c r="O31" s="56"/>
      <c r="P31" s="29"/>
      <c r="Q31" s="25">
        <v>6.78</v>
      </c>
      <c r="R31" s="30">
        <v>4</v>
      </c>
      <c r="S31" s="28">
        <v>8</v>
      </c>
      <c r="T31" s="25">
        <v>27.12</v>
      </c>
      <c r="U31" s="25">
        <v>27.12</v>
      </c>
      <c r="V31" s="29"/>
    </row>
    <row r="32" spans="1:22" ht="12" customHeight="1" outlineLevel="3">
      <c r="A32" s="53" t="s">
        <v>39</v>
      </c>
      <c r="B32" s="53"/>
      <c r="C32" s="53"/>
      <c r="D32" s="53"/>
      <c r="E32" s="53"/>
      <c r="F32" s="53"/>
      <c r="G32" s="17"/>
      <c r="H32" s="18"/>
      <c r="I32" s="19"/>
      <c r="J32" s="20"/>
      <c r="K32" s="19"/>
      <c r="L32" s="20"/>
      <c r="M32" s="84" t="s">
        <v>74</v>
      </c>
      <c r="N32" s="54">
        <v>6.01</v>
      </c>
      <c r="O32" s="54"/>
      <c r="P32" s="18"/>
      <c r="Q32" s="22">
        <v>6.01</v>
      </c>
      <c r="R32" s="23">
        <v>4</v>
      </c>
      <c r="S32" s="21"/>
      <c r="T32" s="22">
        <v>24.04</v>
      </c>
      <c r="U32" s="22">
        <v>24.04</v>
      </c>
      <c r="V32" s="18"/>
    </row>
    <row r="33" spans="1:22" ht="11.25" customHeight="1" outlineLevel="4">
      <c r="A33" s="55" t="s">
        <v>40</v>
      </c>
      <c r="B33" s="55"/>
      <c r="C33" s="55"/>
      <c r="D33" s="55"/>
      <c r="E33" s="55"/>
      <c r="F33" s="55"/>
      <c r="G33" s="24"/>
      <c r="H33" s="25">
        <v>6.01</v>
      </c>
      <c r="I33" s="26"/>
      <c r="J33" s="27"/>
      <c r="K33" s="56">
        <v>6.01</v>
      </c>
      <c r="L33" s="56"/>
      <c r="M33" s="28">
        <v>1</v>
      </c>
      <c r="N33" s="56">
        <v>6.01</v>
      </c>
      <c r="O33" s="56"/>
      <c r="P33" s="29"/>
      <c r="Q33" s="25">
        <v>6.01</v>
      </c>
      <c r="R33" s="30">
        <v>4</v>
      </c>
      <c r="S33" s="28">
        <v>4</v>
      </c>
      <c r="T33" s="25">
        <v>24.04</v>
      </c>
      <c r="U33" s="25">
        <v>24.04</v>
      </c>
      <c r="V33" s="29"/>
    </row>
    <row r="34" spans="1:22" ht="11.25" customHeight="1" outlineLevel="5">
      <c r="A34" s="57" t="s">
        <v>36</v>
      </c>
      <c r="B34" s="57"/>
      <c r="C34" s="57"/>
      <c r="D34" s="57"/>
      <c r="E34" s="57"/>
      <c r="F34" s="57"/>
      <c r="G34" s="31"/>
      <c r="H34" s="25">
        <v>6.01</v>
      </c>
      <c r="I34" s="26"/>
      <c r="J34" s="27"/>
      <c r="K34" s="56">
        <v>6.01</v>
      </c>
      <c r="L34" s="56"/>
      <c r="M34" s="28">
        <v>1</v>
      </c>
      <c r="N34" s="56">
        <v>6.01</v>
      </c>
      <c r="O34" s="56"/>
      <c r="P34" s="29"/>
      <c r="Q34" s="25">
        <v>6.01</v>
      </c>
      <c r="R34" s="30">
        <v>4</v>
      </c>
      <c r="S34" s="28">
        <v>4</v>
      </c>
      <c r="T34" s="25">
        <v>24.04</v>
      </c>
      <c r="U34" s="25">
        <v>24.04</v>
      </c>
      <c r="V34" s="29"/>
    </row>
    <row r="35" spans="1:22" ht="12" customHeight="1" outlineLevel="3">
      <c r="A35" s="53" t="s">
        <v>41</v>
      </c>
      <c r="B35" s="53"/>
      <c r="C35" s="53"/>
      <c r="D35" s="53"/>
      <c r="E35" s="53"/>
      <c r="F35" s="53"/>
      <c r="G35" s="17"/>
      <c r="H35" s="18"/>
      <c r="I35" s="19"/>
      <c r="J35" s="20"/>
      <c r="K35" s="19"/>
      <c r="L35" s="20"/>
      <c r="M35" s="84" t="s">
        <v>74</v>
      </c>
      <c r="N35" s="54">
        <v>23.82</v>
      </c>
      <c r="O35" s="54"/>
      <c r="P35" s="22">
        <v>0.34</v>
      </c>
      <c r="Q35" s="22">
        <v>24.16</v>
      </c>
      <c r="R35" s="23">
        <v>4</v>
      </c>
      <c r="S35" s="21"/>
      <c r="T35" s="22">
        <v>95.26</v>
      </c>
      <c r="U35" s="22">
        <v>96.63</v>
      </c>
      <c r="V35" s="22">
        <v>1.37</v>
      </c>
    </row>
    <row r="36" spans="1:22" ht="11.25" customHeight="1" outlineLevel="4">
      <c r="A36" s="55" t="s">
        <v>42</v>
      </c>
      <c r="B36" s="55"/>
      <c r="C36" s="55"/>
      <c r="D36" s="55"/>
      <c r="E36" s="55"/>
      <c r="F36" s="55"/>
      <c r="G36" s="24"/>
      <c r="H36" s="25">
        <v>89.59</v>
      </c>
      <c r="I36" s="56">
        <v>1.48</v>
      </c>
      <c r="J36" s="56"/>
      <c r="K36" s="56">
        <v>91.07</v>
      </c>
      <c r="L36" s="56"/>
      <c r="M36" s="28">
        <v>0.199</v>
      </c>
      <c r="N36" s="56">
        <v>17.83</v>
      </c>
      <c r="O36" s="56"/>
      <c r="P36" s="25">
        <v>0.3</v>
      </c>
      <c r="Q36" s="25">
        <v>18.12</v>
      </c>
      <c r="R36" s="30">
        <v>4</v>
      </c>
      <c r="S36" s="28">
        <v>0.796</v>
      </c>
      <c r="T36" s="25">
        <v>71.31</v>
      </c>
      <c r="U36" s="25">
        <v>72.49</v>
      </c>
      <c r="V36" s="25">
        <v>1.18</v>
      </c>
    </row>
    <row r="37" spans="1:22" ht="21.75" customHeight="1" outlineLevel="5">
      <c r="A37" s="57" t="s">
        <v>43</v>
      </c>
      <c r="B37" s="57"/>
      <c r="C37" s="57"/>
      <c r="D37" s="57"/>
      <c r="E37" s="57"/>
      <c r="F37" s="57"/>
      <c r="G37" s="31"/>
      <c r="H37" s="25">
        <v>89.59</v>
      </c>
      <c r="I37" s="56">
        <v>1.48</v>
      </c>
      <c r="J37" s="56"/>
      <c r="K37" s="56">
        <v>91.07</v>
      </c>
      <c r="L37" s="56"/>
      <c r="M37" s="28">
        <v>0.199</v>
      </c>
      <c r="N37" s="56">
        <v>17.83</v>
      </c>
      <c r="O37" s="56"/>
      <c r="P37" s="25">
        <v>0.3</v>
      </c>
      <c r="Q37" s="25">
        <v>18.12</v>
      </c>
      <c r="R37" s="30">
        <v>4</v>
      </c>
      <c r="S37" s="28">
        <v>0.796</v>
      </c>
      <c r="T37" s="25">
        <v>71.31</v>
      </c>
      <c r="U37" s="25">
        <v>72.49</v>
      </c>
      <c r="V37" s="25">
        <v>1.18</v>
      </c>
    </row>
    <row r="38" spans="1:22" ht="21.75" customHeight="1" outlineLevel="5">
      <c r="A38" s="81" t="s">
        <v>73</v>
      </c>
      <c r="B38" s="82"/>
      <c r="C38" s="82"/>
      <c r="D38" s="82"/>
      <c r="E38" s="82"/>
      <c r="F38" s="83"/>
      <c r="G38" s="31"/>
      <c r="H38" s="25"/>
      <c r="I38" s="79"/>
      <c r="J38" s="80"/>
      <c r="K38" s="25"/>
      <c r="L38" s="25"/>
      <c r="M38" s="28"/>
      <c r="N38" s="25"/>
      <c r="O38" s="25"/>
      <c r="P38" s="25"/>
      <c r="Q38" s="25"/>
      <c r="R38" s="30"/>
      <c r="S38" s="28"/>
      <c r="T38" s="25"/>
      <c r="U38" s="25"/>
      <c r="V38" s="25"/>
    </row>
    <row r="39" spans="1:22" ht="11.25" customHeight="1" outlineLevel="4">
      <c r="A39" s="55" t="s">
        <v>44</v>
      </c>
      <c r="B39" s="55"/>
      <c r="C39" s="55"/>
      <c r="D39" s="55"/>
      <c r="E39" s="55"/>
      <c r="F39" s="55"/>
      <c r="G39" s="24"/>
      <c r="H39" s="25">
        <v>87.79</v>
      </c>
      <c r="I39" s="26"/>
      <c r="J39" s="27"/>
      <c r="K39" s="56">
        <v>87.79</v>
      </c>
      <c r="L39" s="56"/>
      <c r="M39" s="28">
        <v>0.034</v>
      </c>
      <c r="N39" s="56">
        <v>2.99</v>
      </c>
      <c r="O39" s="56"/>
      <c r="P39" s="29"/>
      <c r="Q39" s="25">
        <v>2.99</v>
      </c>
      <c r="R39" s="30">
        <v>4</v>
      </c>
      <c r="S39" s="28">
        <v>0.136</v>
      </c>
      <c r="T39" s="25">
        <v>11.94</v>
      </c>
      <c r="U39" s="25">
        <v>11.94</v>
      </c>
      <c r="V39" s="29"/>
    </row>
    <row r="40" spans="1:22" ht="11.25" customHeight="1" outlineLevel="5">
      <c r="A40" s="57" t="s">
        <v>36</v>
      </c>
      <c r="B40" s="57"/>
      <c r="C40" s="57"/>
      <c r="D40" s="57"/>
      <c r="E40" s="57"/>
      <c r="F40" s="57"/>
      <c r="G40" s="31"/>
      <c r="H40" s="25">
        <v>87.79</v>
      </c>
      <c r="I40" s="26"/>
      <c r="J40" s="27"/>
      <c r="K40" s="56">
        <v>87.79</v>
      </c>
      <c r="L40" s="56"/>
      <c r="M40" s="28">
        <v>0.034</v>
      </c>
      <c r="N40" s="56">
        <v>2.99</v>
      </c>
      <c r="O40" s="56"/>
      <c r="P40" s="29"/>
      <c r="Q40" s="25">
        <v>2.99</v>
      </c>
      <c r="R40" s="30">
        <v>4</v>
      </c>
      <c r="S40" s="28">
        <v>0.136</v>
      </c>
      <c r="T40" s="25">
        <v>11.94</v>
      </c>
      <c r="U40" s="25">
        <v>11.94</v>
      </c>
      <c r="V40" s="29"/>
    </row>
    <row r="41" spans="1:22" ht="11.25" customHeight="1" outlineLevel="4">
      <c r="A41" s="55" t="s">
        <v>45</v>
      </c>
      <c r="B41" s="55"/>
      <c r="C41" s="55"/>
      <c r="D41" s="55"/>
      <c r="E41" s="55"/>
      <c r="F41" s="55"/>
      <c r="G41" s="24"/>
      <c r="H41" s="25">
        <v>93.83</v>
      </c>
      <c r="I41" s="56">
        <v>1.48</v>
      </c>
      <c r="J41" s="56"/>
      <c r="K41" s="56">
        <v>95.31</v>
      </c>
      <c r="L41" s="56"/>
      <c r="M41" s="28">
        <v>0.032</v>
      </c>
      <c r="N41" s="56">
        <v>3</v>
      </c>
      <c r="O41" s="56"/>
      <c r="P41" s="25">
        <v>0.05</v>
      </c>
      <c r="Q41" s="25">
        <v>3.05</v>
      </c>
      <c r="R41" s="30">
        <v>4</v>
      </c>
      <c r="S41" s="28">
        <v>0.128</v>
      </c>
      <c r="T41" s="25">
        <v>12.01</v>
      </c>
      <c r="U41" s="25">
        <v>12.2</v>
      </c>
      <c r="V41" s="25">
        <v>0.19</v>
      </c>
    </row>
    <row r="42" spans="1:22" ht="21.75" customHeight="1" outlineLevel="5">
      <c r="A42" s="57" t="s">
        <v>46</v>
      </c>
      <c r="B42" s="57"/>
      <c r="C42" s="57"/>
      <c r="D42" s="57"/>
      <c r="E42" s="57"/>
      <c r="F42" s="57"/>
      <c r="G42" s="31"/>
      <c r="H42" s="25">
        <v>93.83</v>
      </c>
      <c r="I42" s="56">
        <v>1.48</v>
      </c>
      <c r="J42" s="56"/>
      <c r="K42" s="56">
        <v>95.31</v>
      </c>
      <c r="L42" s="56"/>
      <c r="M42" s="28">
        <v>0.032</v>
      </c>
      <c r="N42" s="56">
        <v>3</v>
      </c>
      <c r="O42" s="56"/>
      <c r="P42" s="25">
        <v>0.05</v>
      </c>
      <c r="Q42" s="25">
        <v>3.05</v>
      </c>
      <c r="R42" s="30">
        <v>4</v>
      </c>
      <c r="S42" s="28">
        <v>0.128</v>
      </c>
      <c r="T42" s="25">
        <v>12.01</v>
      </c>
      <c r="U42" s="25">
        <v>12.2</v>
      </c>
      <c r="V42" s="25">
        <v>0.19</v>
      </c>
    </row>
    <row r="43" spans="1:22" ht="12" customHeight="1" outlineLevel="3">
      <c r="A43" s="53" t="s">
        <v>47</v>
      </c>
      <c r="B43" s="53"/>
      <c r="C43" s="53"/>
      <c r="D43" s="53"/>
      <c r="E43" s="53"/>
      <c r="F43" s="53"/>
      <c r="G43" s="17"/>
      <c r="H43" s="18"/>
      <c r="I43" s="19"/>
      <c r="J43" s="20"/>
      <c r="K43" s="19"/>
      <c r="L43" s="20"/>
      <c r="M43" s="84" t="s">
        <v>74</v>
      </c>
      <c r="N43" s="54">
        <v>473</v>
      </c>
      <c r="O43" s="54"/>
      <c r="P43" s="18"/>
      <c r="Q43" s="22">
        <v>473</v>
      </c>
      <c r="R43" s="23">
        <v>4</v>
      </c>
      <c r="S43" s="21"/>
      <c r="T43" s="37">
        <v>1892</v>
      </c>
      <c r="U43" s="37">
        <v>1892</v>
      </c>
      <c r="V43" s="18"/>
    </row>
    <row r="44" spans="1:22" ht="11.25" customHeight="1" outlineLevel="4">
      <c r="A44" s="55" t="s">
        <v>48</v>
      </c>
      <c r="B44" s="55"/>
      <c r="C44" s="55"/>
      <c r="D44" s="55"/>
      <c r="E44" s="55"/>
      <c r="F44" s="55"/>
      <c r="G44" s="24"/>
      <c r="H44" s="38">
        <v>1892</v>
      </c>
      <c r="I44" s="26"/>
      <c r="J44" s="27"/>
      <c r="K44" s="60">
        <v>1892</v>
      </c>
      <c r="L44" s="60"/>
      <c r="M44" s="28">
        <v>0.25</v>
      </c>
      <c r="N44" s="56">
        <v>473</v>
      </c>
      <c r="O44" s="56"/>
      <c r="P44" s="29"/>
      <c r="Q44" s="25">
        <v>473</v>
      </c>
      <c r="R44" s="30">
        <v>4</v>
      </c>
      <c r="S44" s="28">
        <v>1</v>
      </c>
      <c r="T44" s="38">
        <v>1892</v>
      </c>
      <c r="U44" s="38">
        <v>1892</v>
      </c>
      <c r="V44" s="29"/>
    </row>
    <row r="45" spans="1:22" ht="11.25" customHeight="1" outlineLevel="5">
      <c r="A45" s="32"/>
      <c r="B45" s="33"/>
      <c r="C45" s="33"/>
      <c r="D45" s="33"/>
      <c r="E45" s="33"/>
      <c r="F45" s="34"/>
      <c r="G45" s="34"/>
      <c r="H45" s="29"/>
      <c r="I45" s="26"/>
      <c r="J45" s="27"/>
      <c r="K45" s="26"/>
      <c r="L45" s="27"/>
      <c r="M45" s="29"/>
      <c r="N45" s="26"/>
      <c r="O45" s="27"/>
      <c r="P45" s="29"/>
      <c r="Q45" s="29"/>
      <c r="R45" s="30">
        <v>4</v>
      </c>
      <c r="S45" s="29"/>
      <c r="T45" s="29"/>
      <c r="U45" s="29"/>
      <c r="V45" s="29"/>
    </row>
    <row r="46" spans="1:22" ht="21.75" customHeight="1" outlineLevel="5">
      <c r="A46" s="57" t="s">
        <v>28</v>
      </c>
      <c r="B46" s="57"/>
      <c r="C46" s="57"/>
      <c r="D46" s="57"/>
      <c r="E46" s="57"/>
      <c r="F46" s="57"/>
      <c r="G46" s="31"/>
      <c r="H46" s="38">
        <v>1892</v>
      </c>
      <c r="I46" s="26"/>
      <c r="J46" s="27"/>
      <c r="K46" s="60">
        <v>1892</v>
      </c>
      <c r="L46" s="60"/>
      <c r="M46" s="28">
        <v>0.25</v>
      </c>
      <c r="N46" s="56">
        <v>473</v>
      </c>
      <c r="O46" s="56"/>
      <c r="P46" s="29"/>
      <c r="Q46" s="25">
        <v>473</v>
      </c>
      <c r="R46" s="30">
        <v>4</v>
      </c>
      <c r="S46" s="28">
        <v>1</v>
      </c>
      <c r="T46" s="38">
        <v>1892</v>
      </c>
      <c r="U46" s="38">
        <v>1892</v>
      </c>
      <c r="V46" s="29"/>
    </row>
    <row r="47" spans="1:22" ht="12" customHeight="1" outlineLevel="3">
      <c r="A47" s="53" t="s">
        <v>49</v>
      </c>
      <c r="B47" s="53"/>
      <c r="C47" s="53"/>
      <c r="D47" s="53"/>
      <c r="E47" s="53"/>
      <c r="F47" s="53"/>
      <c r="G47" s="17"/>
      <c r="H47" s="18"/>
      <c r="I47" s="19"/>
      <c r="J47" s="20"/>
      <c r="K47" s="19"/>
      <c r="L47" s="20"/>
      <c r="M47" s="84" t="s">
        <v>74</v>
      </c>
      <c r="N47" s="54">
        <v>3</v>
      </c>
      <c r="O47" s="54"/>
      <c r="P47" s="22">
        <v>0.04</v>
      </c>
      <c r="Q47" s="22">
        <v>3.04</v>
      </c>
      <c r="R47" s="23">
        <v>4</v>
      </c>
      <c r="S47" s="21"/>
      <c r="T47" s="22">
        <v>12</v>
      </c>
      <c r="U47" s="22">
        <v>12.17</v>
      </c>
      <c r="V47" s="22">
        <v>0.17</v>
      </c>
    </row>
    <row r="48" spans="1:22" ht="11.25" customHeight="1" outlineLevel="4">
      <c r="A48" s="55" t="s">
        <v>50</v>
      </c>
      <c r="B48" s="55"/>
      <c r="C48" s="55"/>
      <c r="D48" s="55"/>
      <c r="E48" s="55"/>
      <c r="F48" s="55"/>
      <c r="G48" s="24"/>
      <c r="H48" s="25">
        <v>0.25</v>
      </c>
      <c r="I48" s="56">
        <v>0</v>
      </c>
      <c r="J48" s="56"/>
      <c r="K48" s="56">
        <v>0.25</v>
      </c>
      <c r="L48" s="56"/>
      <c r="M48" s="28">
        <v>12</v>
      </c>
      <c r="N48" s="56">
        <v>3</v>
      </c>
      <c r="O48" s="56"/>
      <c r="P48" s="25">
        <v>0.04</v>
      </c>
      <c r="Q48" s="25">
        <v>3.04</v>
      </c>
      <c r="R48" s="30">
        <v>4</v>
      </c>
      <c r="S48" s="28">
        <v>48</v>
      </c>
      <c r="T48" s="25">
        <v>12</v>
      </c>
      <c r="U48" s="25">
        <v>12.17</v>
      </c>
      <c r="V48" s="25">
        <v>0.17</v>
      </c>
    </row>
    <row r="49" spans="1:22" ht="21.75" customHeight="1" outlineLevel="5">
      <c r="A49" s="57" t="s">
        <v>51</v>
      </c>
      <c r="B49" s="57"/>
      <c r="C49" s="57"/>
      <c r="D49" s="57"/>
      <c r="E49" s="57"/>
      <c r="F49" s="57"/>
      <c r="G49" s="31"/>
      <c r="H49" s="25">
        <v>0.25</v>
      </c>
      <c r="I49" s="56">
        <v>0</v>
      </c>
      <c r="J49" s="56"/>
      <c r="K49" s="56">
        <v>0.25</v>
      </c>
      <c r="L49" s="56"/>
      <c r="M49" s="28">
        <v>12</v>
      </c>
      <c r="N49" s="56">
        <v>3</v>
      </c>
      <c r="O49" s="56"/>
      <c r="P49" s="25">
        <v>0.04</v>
      </c>
      <c r="Q49" s="25">
        <v>3.04</v>
      </c>
      <c r="R49" s="30">
        <v>4</v>
      </c>
      <c r="S49" s="28">
        <v>48</v>
      </c>
      <c r="T49" s="25">
        <v>12</v>
      </c>
      <c r="U49" s="25">
        <v>12.17</v>
      </c>
      <c r="V49" s="25">
        <v>0.17</v>
      </c>
    </row>
    <row r="50" spans="1:22" ht="21.75" customHeight="1" outlineLevel="5">
      <c r="A50" s="81" t="s">
        <v>73</v>
      </c>
      <c r="B50" s="82"/>
      <c r="C50" s="82"/>
      <c r="D50" s="82"/>
      <c r="E50" s="82"/>
      <c r="F50" s="83"/>
      <c r="G50" s="31"/>
      <c r="H50" s="25"/>
      <c r="I50" s="79"/>
      <c r="J50" s="80"/>
      <c r="K50" s="79"/>
      <c r="L50" s="80"/>
      <c r="M50" s="28"/>
      <c r="N50" s="25"/>
      <c r="O50" s="25"/>
      <c r="P50" s="25"/>
      <c r="Q50" s="25"/>
      <c r="R50" s="30"/>
      <c r="S50" s="28"/>
      <c r="T50" s="25"/>
      <c r="U50" s="25"/>
      <c r="V50" s="25"/>
    </row>
    <row r="51" spans="1:22" ht="12" customHeight="1" outlineLevel="3">
      <c r="A51" s="53" t="s">
        <v>52</v>
      </c>
      <c r="B51" s="53"/>
      <c r="C51" s="53"/>
      <c r="D51" s="53"/>
      <c r="E51" s="53"/>
      <c r="F51" s="53"/>
      <c r="G51" s="17"/>
      <c r="H51" s="18"/>
      <c r="I51" s="19"/>
      <c r="J51" s="20"/>
      <c r="K51" s="19"/>
      <c r="L51" s="20"/>
      <c r="M51" s="84" t="s">
        <v>74</v>
      </c>
      <c r="N51" s="54">
        <v>9.16</v>
      </c>
      <c r="O51" s="54"/>
      <c r="P51" s="22">
        <v>0.13</v>
      </c>
      <c r="Q51" s="22">
        <v>9.28</v>
      </c>
      <c r="R51" s="23">
        <v>4</v>
      </c>
      <c r="S51" s="21"/>
      <c r="T51" s="22">
        <v>36.62</v>
      </c>
      <c r="U51" s="22">
        <v>37.13</v>
      </c>
      <c r="V51" s="22">
        <v>0.51</v>
      </c>
    </row>
    <row r="52" spans="1:22" ht="11.25" customHeight="1" outlineLevel="4">
      <c r="A52" s="55" t="s">
        <v>53</v>
      </c>
      <c r="B52" s="55"/>
      <c r="C52" s="55"/>
      <c r="D52" s="55"/>
      <c r="E52" s="55"/>
      <c r="F52" s="55"/>
      <c r="G52" s="24"/>
      <c r="H52" s="25">
        <v>7.5</v>
      </c>
      <c r="I52" s="56">
        <v>0.1</v>
      </c>
      <c r="J52" s="56"/>
      <c r="K52" s="56">
        <v>7.6</v>
      </c>
      <c r="L52" s="56"/>
      <c r="M52" s="28">
        <v>0.89</v>
      </c>
      <c r="N52" s="56">
        <v>6.68</v>
      </c>
      <c r="O52" s="56"/>
      <c r="P52" s="25">
        <v>0.09</v>
      </c>
      <c r="Q52" s="25">
        <v>6.77</v>
      </c>
      <c r="R52" s="30">
        <v>4</v>
      </c>
      <c r="S52" s="28">
        <v>3.56</v>
      </c>
      <c r="T52" s="25">
        <v>26.7</v>
      </c>
      <c r="U52" s="25">
        <v>27.07</v>
      </c>
      <c r="V52" s="25">
        <v>0.37</v>
      </c>
    </row>
    <row r="53" spans="1:22" ht="21.75" customHeight="1" outlineLevel="5">
      <c r="A53" s="57" t="s">
        <v>54</v>
      </c>
      <c r="B53" s="57"/>
      <c r="C53" s="57"/>
      <c r="D53" s="57"/>
      <c r="E53" s="57"/>
      <c r="F53" s="57"/>
      <c r="G53" s="31"/>
      <c r="H53" s="25">
        <v>7.5</v>
      </c>
      <c r="I53" s="56">
        <v>0.1</v>
      </c>
      <c r="J53" s="56"/>
      <c r="K53" s="56">
        <v>7.6</v>
      </c>
      <c r="L53" s="56"/>
      <c r="M53" s="28">
        <v>0.89</v>
      </c>
      <c r="N53" s="56">
        <v>6.68</v>
      </c>
      <c r="O53" s="56"/>
      <c r="P53" s="25">
        <v>0.09</v>
      </c>
      <c r="Q53" s="25">
        <v>6.77</v>
      </c>
      <c r="R53" s="30">
        <v>4</v>
      </c>
      <c r="S53" s="28">
        <v>3.56</v>
      </c>
      <c r="T53" s="25">
        <v>26.7</v>
      </c>
      <c r="U53" s="25">
        <v>27.07</v>
      </c>
      <c r="V53" s="25">
        <v>0.37</v>
      </c>
    </row>
    <row r="54" spans="1:22" ht="11.25" customHeight="1" outlineLevel="4">
      <c r="A54" s="55" t="s">
        <v>55</v>
      </c>
      <c r="B54" s="55"/>
      <c r="C54" s="55"/>
      <c r="D54" s="55"/>
      <c r="E54" s="55"/>
      <c r="F54" s="55"/>
      <c r="G54" s="24"/>
      <c r="H54" s="25">
        <v>8</v>
      </c>
      <c r="I54" s="56">
        <v>0.11</v>
      </c>
      <c r="J54" s="56"/>
      <c r="K54" s="56">
        <v>8.11</v>
      </c>
      <c r="L54" s="56"/>
      <c r="M54" s="28">
        <v>0.31</v>
      </c>
      <c r="N54" s="56">
        <v>2.48</v>
      </c>
      <c r="O54" s="56"/>
      <c r="P54" s="25">
        <v>0.04</v>
      </c>
      <c r="Q54" s="25">
        <v>2.52</v>
      </c>
      <c r="R54" s="30">
        <v>4</v>
      </c>
      <c r="S54" s="28">
        <v>1.24</v>
      </c>
      <c r="T54" s="25">
        <v>9.92</v>
      </c>
      <c r="U54" s="25">
        <v>10.06</v>
      </c>
      <c r="V54" s="25">
        <v>0.14</v>
      </c>
    </row>
    <row r="55" spans="1:22" ht="21.75" customHeight="1" outlineLevel="5">
      <c r="A55" s="57" t="s">
        <v>56</v>
      </c>
      <c r="B55" s="57"/>
      <c r="C55" s="57"/>
      <c r="D55" s="57"/>
      <c r="E55" s="57"/>
      <c r="F55" s="57"/>
      <c r="G55" s="31"/>
      <c r="H55" s="25">
        <v>8</v>
      </c>
      <c r="I55" s="56">
        <v>0.11</v>
      </c>
      <c r="J55" s="56"/>
      <c r="K55" s="56">
        <v>8.11</v>
      </c>
      <c r="L55" s="56"/>
      <c r="M55" s="28">
        <v>0.31</v>
      </c>
      <c r="N55" s="56">
        <v>2.48</v>
      </c>
      <c r="O55" s="56"/>
      <c r="P55" s="25">
        <v>0.04</v>
      </c>
      <c r="Q55" s="25">
        <v>2.52</v>
      </c>
      <c r="R55" s="30">
        <v>4</v>
      </c>
      <c r="S55" s="28">
        <v>1.24</v>
      </c>
      <c r="T55" s="25">
        <v>9.92</v>
      </c>
      <c r="U55" s="25">
        <v>10.06</v>
      </c>
      <c r="V55" s="25">
        <v>0.14</v>
      </c>
    </row>
    <row r="56" spans="1:22" ht="12" customHeight="1" outlineLevel="3">
      <c r="A56" s="53" t="s">
        <v>57</v>
      </c>
      <c r="B56" s="53"/>
      <c r="C56" s="53"/>
      <c r="D56" s="53"/>
      <c r="E56" s="53"/>
      <c r="F56" s="53"/>
      <c r="G56" s="17"/>
      <c r="H56" s="18"/>
      <c r="I56" s="19"/>
      <c r="J56" s="20"/>
      <c r="K56" s="19"/>
      <c r="L56" s="20"/>
      <c r="M56" s="84" t="s">
        <v>74</v>
      </c>
      <c r="N56" s="19"/>
      <c r="O56" s="20"/>
      <c r="P56" s="18"/>
      <c r="Q56" s="18"/>
      <c r="R56" s="23">
        <v>4</v>
      </c>
      <c r="S56" s="21"/>
      <c r="T56" s="18"/>
      <c r="U56" s="18"/>
      <c r="V56" s="18"/>
    </row>
    <row r="57" spans="1:22" ht="11.25" customHeight="1" outlineLevel="4">
      <c r="A57" s="55" t="s">
        <v>58</v>
      </c>
      <c r="B57" s="55"/>
      <c r="C57" s="55"/>
      <c r="D57" s="55"/>
      <c r="E57" s="55"/>
      <c r="F57" s="55"/>
      <c r="G57" s="24"/>
      <c r="H57" s="29"/>
      <c r="I57" s="26"/>
      <c r="J57" s="27"/>
      <c r="K57" s="26"/>
      <c r="L57" s="27"/>
      <c r="M57" s="28">
        <v>7.9</v>
      </c>
      <c r="N57" s="26"/>
      <c r="O57" s="27"/>
      <c r="P57" s="29"/>
      <c r="Q57" s="29"/>
      <c r="R57" s="30">
        <v>4</v>
      </c>
      <c r="S57" s="28">
        <v>31.6</v>
      </c>
      <c r="T57" s="29"/>
      <c r="U57" s="29"/>
      <c r="V57" s="29"/>
    </row>
    <row r="58" spans="1:22" ht="21.75" customHeight="1" outlineLevel="5">
      <c r="A58" s="57" t="s">
        <v>59</v>
      </c>
      <c r="B58" s="57"/>
      <c r="C58" s="57"/>
      <c r="D58" s="57"/>
      <c r="E58" s="57"/>
      <c r="F58" s="57"/>
      <c r="G58" s="31"/>
      <c r="H58" s="29"/>
      <c r="I58" s="26"/>
      <c r="J58" s="27"/>
      <c r="K58" s="26"/>
      <c r="L58" s="27"/>
      <c r="M58" s="28">
        <v>7.9</v>
      </c>
      <c r="N58" s="26"/>
      <c r="O58" s="27"/>
      <c r="P58" s="29"/>
      <c r="Q58" s="29"/>
      <c r="R58" s="30">
        <v>4</v>
      </c>
      <c r="S58" s="28">
        <v>31.6</v>
      </c>
      <c r="T58" s="29"/>
      <c r="U58" s="29"/>
      <c r="V58" s="29"/>
    </row>
    <row r="59" spans="1:22" ht="12" customHeight="1" outlineLevel="3">
      <c r="A59" s="53" t="s">
        <v>60</v>
      </c>
      <c r="B59" s="53"/>
      <c r="C59" s="53"/>
      <c r="D59" s="53"/>
      <c r="E59" s="53"/>
      <c r="F59" s="53"/>
      <c r="G59" s="17"/>
      <c r="H59" s="18"/>
      <c r="I59" s="19"/>
      <c r="J59" s="20"/>
      <c r="K59" s="19"/>
      <c r="L59" s="20"/>
      <c r="M59" s="21"/>
      <c r="N59" s="54">
        <v>632.72</v>
      </c>
      <c r="O59" s="54"/>
      <c r="P59" s="22">
        <v>84.94</v>
      </c>
      <c r="Q59" s="22">
        <v>717.66</v>
      </c>
      <c r="R59" s="23">
        <v>4</v>
      </c>
      <c r="S59" s="21"/>
      <c r="T59" s="37">
        <v>2530.88</v>
      </c>
      <c r="U59" s="37">
        <v>2870.63</v>
      </c>
      <c r="V59" s="22">
        <v>339.75</v>
      </c>
    </row>
    <row r="60" spans="1:22" ht="21.75" customHeight="1" outlineLevel="4">
      <c r="A60" s="55" t="s">
        <v>61</v>
      </c>
      <c r="B60" s="55"/>
      <c r="C60" s="55"/>
      <c r="D60" s="55"/>
      <c r="E60" s="55"/>
      <c r="F60" s="55"/>
      <c r="G60" s="24"/>
      <c r="H60" s="25">
        <v>177</v>
      </c>
      <c r="I60" s="56">
        <v>24.57</v>
      </c>
      <c r="J60" s="56"/>
      <c r="K60" s="56">
        <v>201.57</v>
      </c>
      <c r="L60" s="56"/>
      <c r="M60" s="28">
        <v>1.36</v>
      </c>
      <c r="N60" s="56">
        <v>240.72</v>
      </c>
      <c r="O60" s="56"/>
      <c r="P60" s="25">
        <v>33.42</v>
      </c>
      <c r="Q60" s="25">
        <v>274.14</v>
      </c>
      <c r="R60" s="30">
        <v>4</v>
      </c>
      <c r="S60" s="28">
        <v>5.44</v>
      </c>
      <c r="T60" s="25">
        <v>962.88</v>
      </c>
      <c r="U60" s="38">
        <v>1096.54</v>
      </c>
      <c r="V60" s="25">
        <v>133.66</v>
      </c>
    </row>
    <row r="61" spans="1:22" ht="21.75" customHeight="1" outlineLevel="5">
      <c r="A61" s="57" t="s">
        <v>62</v>
      </c>
      <c r="B61" s="57"/>
      <c r="C61" s="57"/>
      <c r="D61" s="57"/>
      <c r="E61" s="57"/>
      <c r="F61" s="57"/>
      <c r="G61" s="31"/>
      <c r="H61" s="25">
        <v>177</v>
      </c>
      <c r="I61" s="56">
        <v>24.57</v>
      </c>
      <c r="J61" s="56"/>
      <c r="K61" s="56">
        <v>201.57</v>
      </c>
      <c r="L61" s="56"/>
      <c r="M61" s="28">
        <v>1.36</v>
      </c>
      <c r="N61" s="56">
        <v>240.72</v>
      </c>
      <c r="O61" s="56"/>
      <c r="P61" s="25">
        <v>33.42</v>
      </c>
      <c r="Q61" s="25">
        <v>274.14</v>
      </c>
      <c r="R61" s="30">
        <v>4</v>
      </c>
      <c r="S61" s="28">
        <v>5.44</v>
      </c>
      <c r="T61" s="25">
        <v>962.88</v>
      </c>
      <c r="U61" s="38">
        <v>1096.54</v>
      </c>
      <c r="V61" s="25">
        <v>133.66</v>
      </c>
    </row>
    <row r="62" spans="1:22" ht="21.75" customHeight="1" outlineLevel="4">
      <c r="A62" s="55" t="s">
        <v>63</v>
      </c>
      <c r="B62" s="55"/>
      <c r="C62" s="55"/>
      <c r="D62" s="55"/>
      <c r="E62" s="55"/>
      <c r="F62" s="55"/>
      <c r="G62" s="24"/>
      <c r="H62" s="25">
        <v>160</v>
      </c>
      <c r="I62" s="56">
        <v>21.03</v>
      </c>
      <c r="J62" s="56"/>
      <c r="K62" s="56">
        <v>181.03</v>
      </c>
      <c r="L62" s="56"/>
      <c r="M62" s="28">
        <v>2.45</v>
      </c>
      <c r="N62" s="56">
        <v>392</v>
      </c>
      <c r="O62" s="56"/>
      <c r="P62" s="25">
        <v>51.52</v>
      </c>
      <c r="Q62" s="25">
        <v>443.52</v>
      </c>
      <c r="R62" s="30">
        <v>4</v>
      </c>
      <c r="S62" s="28">
        <v>9.8</v>
      </c>
      <c r="T62" s="38">
        <v>1568</v>
      </c>
      <c r="U62" s="38">
        <v>1774.09</v>
      </c>
      <c r="V62" s="25">
        <v>206.09</v>
      </c>
    </row>
    <row r="63" spans="1:22" ht="21.75" customHeight="1" outlineLevel="5">
      <c r="A63" s="57" t="s">
        <v>64</v>
      </c>
      <c r="B63" s="57"/>
      <c r="C63" s="57"/>
      <c r="D63" s="57"/>
      <c r="E63" s="57"/>
      <c r="F63" s="57"/>
      <c r="G63" s="31"/>
      <c r="H63" s="25">
        <v>160</v>
      </c>
      <c r="I63" s="56">
        <v>21.03</v>
      </c>
      <c r="J63" s="56"/>
      <c r="K63" s="56">
        <v>181.03</v>
      </c>
      <c r="L63" s="56"/>
      <c r="M63" s="28">
        <v>2.45</v>
      </c>
      <c r="N63" s="56">
        <v>392</v>
      </c>
      <c r="O63" s="56"/>
      <c r="P63" s="25">
        <v>51.52</v>
      </c>
      <c r="Q63" s="25">
        <v>443.52</v>
      </c>
      <c r="R63" s="30">
        <v>4</v>
      </c>
      <c r="S63" s="28">
        <v>9.8</v>
      </c>
      <c r="T63" s="38">
        <v>1568</v>
      </c>
      <c r="U63" s="38">
        <v>1774.09</v>
      </c>
      <c r="V63" s="25">
        <v>206.09</v>
      </c>
    </row>
    <row r="64" spans="1:22" ht="12" customHeight="1" outlineLevel="3">
      <c r="A64" s="53" t="s">
        <v>65</v>
      </c>
      <c r="B64" s="53"/>
      <c r="C64" s="53"/>
      <c r="D64" s="53"/>
      <c r="E64" s="53"/>
      <c r="F64" s="53"/>
      <c r="G64" s="17"/>
      <c r="H64" s="18"/>
      <c r="I64" s="19"/>
      <c r="J64" s="20"/>
      <c r="K64" s="19"/>
      <c r="L64" s="20"/>
      <c r="M64" s="21"/>
      <c r="N64" s="54">
        <v>9.58</v>
      </c>
      <c r="O64" s="54"/>
      <c r="P64" s="18"/>
      <c r="Q64" s="22">
        <v>9.58</v>
      </c>
      <c r="R64" s="23">
        <v>4</v>
      </c>
      <c r="S64" s="21"/>
      <c r="T64" s="22">
        <v>38.32</v>
      </c>
      <c r="U64" s="22">
        <v>38.32</v>
      </c>
      <c r="V64" s="18"/>
    </row>
    <row r="65" spans="1:22" ht="11.25" customHeight="1" outlineLevel="4">
      <c r="A65" s="55" t="s">
        <v>66</v>
      </c>
      <c r="B65" s="55"/>
      <c r="C65" s="55"/>
      <c r="D65" s="55"/>
      <c r="E65" s="55"/>
      <c r="F65" s="55"/>
      <c r="G65" s="24"/>
      <c r="H65" s="25">
        <v>4.79</v>
      </c>
      <c r="I65" s="26"/>
      <c r="J65" s="27"/>
      <c r="K65" s="56">
        <v>4.79</v>
      </c>
      <c r="L65" s="56"/>
      <c r="M65" s="28">
        <v>2</v>
      </c>
      <c r="N65" s="56">
        <v>9.58</v>
      </c>
      <c r="O65" s="56"/>
      <c r="P65" s="29"/>
      <c r="Q65" s="25">
        <v>9.58</v>
      </c>
      <c r="R65" s="30">
        <v>4</v>
      </c>
      <c r="S65" s="28">
        <v>8</v>
      </c>
      <c r="T65" s="25">
        <v>38.32</v>
      </c>
      <c r="U65" s="25">
        <v>38.32</v>
      </c>
      <c r="V65" s="29"/>
    </row>
    <row r="66" spans="1:22" ht="11.25" customHeight="1" outlineLevel="5">
      <c r="A66" s="57" t="s">
        <v>36</v>
      </c>
      <c r="B66" s="57"/>
      <c r="C66" s="57"/>
      <c r="D66" s="57"/>
      <c r="E66" s="57"/>
      <c r="F66" s="57"/>
      <c r="G66" s="31"/>
      <c r="H66" s="25">
        <v>4.79</v>
      </c>
      <c r="I66" s="26"/>
      <c r="J66" s="27"/>
      <c r="K66" s="56">
        <v>4.79</v>
      </c>
      <c r="L66" s="56"/>
      <c r="M66" s="28">
        <v>2</v>
      </c>
      <c r="N66" s="56">
        <v>9.58</v>
      </c>
      <c r="O66" s="56"/>
      <c r="P66" s="29"/>
      <c r="Q66" s="25">
        <v>9.58</v>
      </c>
      <c r="R66" s="30">
        <v>4</v>
      </c>
      <c r="S66" s="28">
        <v>8</v>
      </c>
      <c r="T66" s="25">
        <v>38.32</v>
      </c>
      <c r="U66" s="25">
        <v>38.32</v>
      </c>
      <c r="V66" s="29"/>
    </row>
    <row r="67" ht="9.75" customHeight="1" outlineLevel="1"/>
    <row r="68" spans="1:14" ht="18.75" customHeight="1">
      <c r="A68" s="1"/>
      <c r="B68" s="1"/>
      <c r="C68" s="1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</sheetData>
  <sheetProtection/>
  <mergeCells count="175">
    <mergeCell ref="D2:V2"/>
    <mergeCell ref="A38:F38"/>
    <mergeCell ref="A50:F50"/>
    <mergeCell ref="A11:F11"/>
    <mergeCell ref="N11:O11"/>
    <mergeCell ref="A68:C68"/>
    <mergeCell ref="D68:N68"/>
    <mergeCell ref="A65:F65"/>
    <mergeCell ref="K65:L65"/>
    <mergeCell ref="N65:O65"/>
    <mergeCell ref="A66:F66"/>
    <mergeCell ref="K66:L66"/>
    <mergeCell ref="N66:O66"/>
    <mergeCell ref="A63:F63"/>
    <mergeCell ref="I63:J63"/>
    <mergeCell ref="K63:L63"/>
    <mergeCell ref="N63:O63"/>
    <mergeCell ref="A64:F64"/>
    <mergeCell ref="N64:O64"/>
    <mergeCell ref="A61:F61"/>
    <mergeCell ref="I61:J61"/>
    <mergeCell ref="K61:L61"/>
    <mergeCell ref="N61:O61"/>
    <mergeCell ref="A62:F62"/>
    <mergeCell ref="I62:J62"/>
    <mergeCell ref="K62:L62"/>
    <mergeCell ref="N62:O62"/>
    <mergeCell ref="A56:F56"/>
    <mergeCell ref="A57:F57"/>
    <mergeCell ref="A58:F58"/>
    <mergeCell ref="A59:F59"/>
    <mergeCell ref="N59:O59"/>
    <mergeCell ref="A60:F60"/>
    <mergeCell ref="I60:J60"/>
    <mergeCell ref="K60:L60"/>
    <mergeCell ref="N60:O60"/>
    <mergeCell ref="A54:F54"/>
    <mergeCell ref="I54:J54"/>
    <mergeCell ref="K54:L54"/>
    <mergeCell ref="N54:O54"/>
    <mergeCell ref="A55:F55"/>
    <mergeCell ref="I55:J55"/>
    <mergeCell ref="K55:L55"/>
    <mergeCell ref="N55:O55"/>
    <mergeCell ref="A52:F52"/>
    <mergeCell ref="I52:J52"/>
    <mergeCell ref="K52:L52"/>
    <mergeCell ref="N52:O52"/>
    <mergeCell ref="A53:F53"/>
    <mergeCell ref="I53:J53"/>
    <mergeCell ref="K53:L53"/>
    <mergeCell ref="N53:O53"/>
    <mergeCell ref="A49:F49"/>
    <mergeCell ref="I49:J49"/>
    <mergeCell ref="K49:L49"/>
    <mergeCell ref="N49:O49"/>
    <mergeCell ref="A51:F51"/>
    <mergeCell ref="N51:O51"/>
    <mergeCell ref="A47:F47"/>
    <mergeCell ref="N47:O47"/>
    <mergeCell ref="A48:F48"/>
    <mergeCell ref="I48:J48"/>
    <mergeCell ref="K48:L48"/>
    <mergeCell ref="N48:O48"/>
    <mergeCell ref="A44:F44"/>
    <mergeCell ref="K44:L44"/>
    <mergeCell ref="N44:O44"/>
    <mergeCell ref="A46:F46"/>
    <mergeCell ref="K46:L46"/>
    <mergeCell ref="N46:O46"/>
    <mergeCell ref="A42:F42"/>
    <mergeCell ref="I42:J42"/>
    <mergeCell ref="K42:L42"/>
    <mergeCell ref="N42:O42"/>
    <mergeCell ref="A43:F43"/>
    <mergeCell ref="N43:O43"/>
    <mergeCell ref="A40:F40"/>
    <mergeCell ref="K40:L40"/>
    <mergeCell ref="N40:O40"/>
    <mergeCell ref="A41:F41"/>
    <mergeCell ref="I41:J41"/>
    <mergeCell ref="K41:L41"/>
    <mergeCell ref="N41:O41"/>
    <mergeCell ref="A37:F37"/>
    <mergeCell ref="I37:J37"/>
    <mergeCell ref="K37:L37"/>
    <mergeCell ref="N37:O37"/>
    <mergeCell ref="A39:F39"/>
    <mergeCell ref="K39:L39"/>
    <mergeCell ref="N39:O39"/>
    <mergeCell ref="A34:F34"/>
    <mergeCell ref="K34:L34"/>
    <mergeCell ref="N34:O34"/>
    <mergeCell ref="A35:F35"/>
    <mergeCell ref="N35:O35"/>
    <mergeCell ref="A36:F36"/>
    <mergeCell ref="I36:J36"/>
    <mergeCell ref="K36:L36"/>
    <mergeCell ref="N36:O36"/>
    <mergeCell ref="A31:F31"/>
    <mergeCell ref="K31:L31"/>
    <mergeCell ref="N31:O31"/>
    <mergeCell ref="A32:F32"/>
    <mergeCell ref="N32:O32"/>
    <mergeCell ref="A33:F33"/>
    <mergeCell ref="K33:L33"/>
    <mergeCell ref="N33:O33"/>
    <mergeCell ref="A29:F29"/>
    <mergeCell ref="K29:L29"/>
    <mergeCell ref="N29:O29"/>
    <mergeCell ref="A30:F30"/>
    <mergeCell ref="K30:L30"/>
    <mergeCell ref="N30:O30"/>
    <mergeCell ref="A27:F27"/>
    <mergeCell ref="K27:L27"/>
    <mergeCell ref="N27:O27"/>
    <mergeCell ref="A28:F28"/>
    <mergeCell ref="K28:L28"/>
    <mergeCell ref="N28:O28"/>
    <mergeCell ref="A24:F24"/>
    <mergeCell ref="A25:F25"/>
    <mergeCell ref="N25:O25"/>
    <mergeCell ref="A26:F26"/>
    <mergeCell ref="K26:L26"/>
    <mergeCell ref="N26:O26"/>
    <mergeCell ref="A20:F20"/>
    <mergeCell ref="N20:O20"/>
    <mergeCell ref="A21:F21"/>
    <mergeCell ref="N21:O21"/>
    <mergeCell ref="A22:F22"/>
    <mergeCell ref="A23:F23"/>
    <mergeCell ref="A15:F15"/>
    <mergeCell ref="A16:F16"/>
    <mergeCell ref="A17:F17"/>
    <mergeCell ref="K17:L17"/>
    <mergeCell ref="N17:O17"/>
    <mergeCell ref="A19:F19"/>
    <mergeCell ref="K19:L19"/>
    <mergeCell ref="N19:O19"/>
    <mergeCell ref="A12:F12"/>
    <mergeCell ref="N12:O12"/>
    <mergeCell ref="A13:F13"/>
    <mergeCell ref="K13:L13"/>
    <mergeCell ref="N13:O13"/>
    <mergeCell ref="A14:F14"/>
    <mergeCell ref="K14:L14"/>
    <mergeCell ref="N14:O14"/>
    <mergeCell ref="A9:F9"/>
    <mergeCell ref="N9:O9"/>
    <mergeCell ref="A10:F10"/>
    <mergeCell ref="N10:O10"/>
    <mergeCell ref="G4:G8"/>
    <mergeCell ref="S5:S8"/>
    <mergeCell ref="T5:T8"/>
    <mergeCell ref="U5:U8"/>
    <mergeCell ref="V5:V8"/>
    <mergeCell ref="A6:F6"/>
    <mergeCell ref="A7:F7"/>
    <mergeCell ref="A8:F8"/>
    <mergeCell ref="R4:V4"/>
    <mergeCell ref="A5:F5"/>
    <mergeCell ref="H5:H8"/>
    <mergeCell ref="I5:J8"/>
    <mergeCell ref="K5:L8"/>
    <mergeCell ref="M5:M8"/>
    <mergeCell ref="N5:O8"/>
    <mergeCell ref="P5:P8"/>
    <mergeCell ref="Q5:Q8"/>
    <mergeCell ref="R5:R8"/>
    <mergeCell ref="A1:C1"/>
    <mergeCell ref="D1:N1"/>
    <mergeCell ref="A2:C2"/>
    <mergeCell ref="A4:F4"/>
    <mergeCell ref="H4:L4"/>
    <mergeCell ref="M4:Q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  <headerFooter alignWithMargins="0">
    <oddFooter>&amp;R&amp;"Microsoft Sans Serif,normal"&amp;8&amp;P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Колегаев</dc:creator>
  <cp:keywords/>
  <dc:description/>
  <cp:lastModifiedBy>vkolegaev</cp:lastModifiedBy>
  <cp:lastPrinted>2021-09-07T09:34:41Z</cp:lastPrinted>
  <dcterms:created xsi:type="dcterms:W3CDTF">2021-09-07T09:34:41Z</dcterms:created>
  <dcterms:modified xsi:type="dcterms:W3CDTF">2021-09-07T10:53:31Z</dcterms:modified>
  <cp:category/>
  <cp:version/>
  <cp:contentType/>
  <cp:contentStatus/>
  <cp:revision>1</cp:revision>
</cp:coreProperties>
</file>