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<sst xmlns="http://schemas.openxmlformats.org/spreadsheetml/2006/main" count="110" uniqueCount="43">
  <si>
    <t>ИНН</t>
  </si>
  <si>
    <t>Покупатель</t>
  </si>
  <si>
    <t>Период:</t>
  </si>
  <si>
    <t>Контрагент(покупатель)</t>
  </si>
  <si>
    <t>ООО "Покупатель"</t>
  </si>
  <si>
    <t>КПП</t>
  </si>
  <si>
    <t>Дата документа</t>
  </si>
  <si>
    <t>№ документа</t>
  </si>
  <si>
    <t>Код</t>
  </si>
  <si>
    <t>Артикул</t>
  </si>
  <si>
    <t>Сумма</t>
  </si>
  <si>
    <t>НДС</t>
  </si>
  <si>
    <t>Поставщик</t>
  </si>
  <si>
    <t>Гвоздь</t>
  </si>
  <si>
    <t>ау54е</t>
  </si>
  <si>
    <t>Выберите действие:</t>
  </si>
  <si>
    <t>Пила</t>
  </si>
  <si>
    <t>ава</t>
  </si>
  <si>
    <t>Групповое сохранение карточки счёта: 41</t>
  </si>
  <si>
    <t>Период 
(групповой выбор)</t>
  </si>
  <si>
    <t>Сформировать</t>
  </si>
  <si>
    <t>Сохранить</t>
  </si>
  <si>
    <t>ГТД</t>
  </si>
  <si>
    <t>Страна</t>
  </si>
  <si>
    <t>китай</t>
  </si>
  <si>
    <t>22/22/22</t>
  </si>
  <si>
    <t>55/55/5</t>
  </si>
  <si>
    <t>Испания</t>
  </si>
  <si>
    <t>55/22/11</t>
  </si>
  <si>
    <t>Китай</t>
  </si>
  <si>
    <t>Цена (покупки с ндс)</t>
  </si>
  <si>
    <t>Цена (продажи с НДС)</t>
  </si>
  <si>
    <t>.</t>
  </si>
  <si>
    <t>✔</t>
  </si>
  <si>
    <t>ООО "Поставщик"</t>
  </si>
  <si>
    <t>Выделить все позиции по:</t>
  </si>
  <si>
    <r>
      <rPr>
        <b/>
        <sz val="10"/>
        <rFont val="Arial"/>
        <family val="2"/>
      </rPr>
      <t>Покупателю</t>
    </r>
    <r>
      <rPr>
        <sz val="10"/>
        <rFont val="Arial"/>
        <family val="0"/>
      </rPr>
      <t xml:space="preserve"> / Поставщику</t>
    </r>
  </si>
  <si>
    <t>Наим-е позиции</t>
  </si>
  <si>
    <t>554уц545</t>
  </si>
  <si>
    <t>Кол-во</t>
  </si>
  <si>
    <t>Ко-во</t>
  </si>
  <si>
    <t>Полн. Наим</t>
  </si>
  <si>
    <t>ООО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</si>
</sst>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6" borderId="0" xfId="0" applyFill="1" applyAlignment="1">
      <alignment/>
    </xf>
    <xf numFmtId="14" fontId="0" fillId="16" borderId="0" xfId="0" applyNumberFormat="1" applyFill="1" applyAlignment="1">
      <alignment/>
    </xf>
    <xf numFmtId="0" fontId="0" fillId="0" borderId="10" xfId="0" applyBorder="1" applyAlignment="1">
      <alignment horizontal="center" wrapText="1"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7" xfId="0" applyBorder="1" applyAlignment="1">
      <alignment/>
    </xf>
    <xf numFmtId="0" fontId="0" fillId="16" borderId="0" xfId="0" applyFill="1" applyBorder="1" applyAlignment="1">
      <alignment/>
    </xf>
    <xf numFmtId="2" fontId="0" fillId="16" borderId="0" xfId="0" applyNumberFormat="1" applyFill="1" applyBorder="1" applyAlignment="1">
      <alignment/>
    </xf>
    <xf numFmtId="0" fontId="0" fillId="16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16" borderId="18" xfId="0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16" borderId="18" xfId="0" applyFont="1" applyFill="1" applyBorder="1" applyAlignment="1">
      <alignment/>
    </xf>
    <xf numFmtId="14" fontId="0" fillId="16" borderId="0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2" fontId="0" fillId="0" borderId="19" xfId="0" applyNumberFormat="1" applyBorder="1" applyAlignment="1">
      <alignment/>
    </xf>
    <xf numFmtId="190" fontId="0" fillId="17" borderId="0" xfId="0" applyNumberFormat="1" applyFill="1" applyBorder="1" applyAlignment="1">
      <alignment/>
    </xf>
    <xf numFmtId="190" fontId="0" fillId="34" borderId="0" xfId="0" applyNumberFormat="1" applyFill="1" applyAlignment="1">
      <alignment/>
    </xf>
    <xf numFmtId="190" fontId="0" fillId="34" borderId="0" xfId="0" applyNumberFormat="1" applyFill="1" applyBorder="1" applyAlignment="1">
      <alignment/>
    </xf>
    <xf numFmtId="190" fontId="0" fillId="34" borderId="19" xfId="0" applyNumberFormat="1" applyFill="1" applyBorder="1" applyAlignment="1">
      <alignment/>
    </xf>
    <xf numFmtId="190" fontId="0" fillId="12" borderId="0" xfId="0" applyNumberFormat="1" applyFill="1" applyBorder="1" applyAlignment="1">
      <alignment/>
    </xf>
    <xf numFmtId="190" fontId="18" fillId="9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9" fillId="0" borderId="0" xfId="0" applyFont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0</xdr:colOff>
      <xdr:row>11</xdr:row>
      <xdr:rowOff>0</xdr:rowOff>
    </xdr:from>
    <xdr:to>
      <xdr:col>34</xdr:col>
      <xdr:colOff>371475</xdr:colOff>
      <xdr:row>41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06725" y="2619375"/>
          <a:ext cx="4381500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4"/>
  <sheetViews>
    <sheetView tabSelected="1" zoomScale="85" zoomScaleNormal="85" zoomScalePageLayoutView="0" workbookViewId="0" topLeftCell="E4">
      <selection activeCell="S57" sqref="S57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140625" style="0" customWidth="1"/>
    <col min="4" max="4" width="2.7109375" style="0" customWidth="1"/>
    <col min="5" max="5" width="7.8515625" style="0" customWidth="1"/>
    <col min="6" max="6" width="5.140625" style="0" customWidth="1"/>
    <col min="7" max="7" width="10.00390625" style="0" customWidth="1"/>
    <col min="8" max="8" width="6.57421875" style="0" customWidth="1"/>
    <col min="9" max="10" width="5.140625" style="0" customWidth="1"/>
    <col min="11" max="11" width="10.00390625" style="0" customWidth="1"/>
    <col min="13" max="13" width="7.57421875" style="0" customWidth="1"/>
    <col min="14" max="14" width="9.00390625" style="0" customWidth="1"/>
    <col min="16" max="16" width="5.57421875" style="0" customWidth="1"/>
    <col min="17" max="17" width="7.140625" style="0" customWidth="1"/>
    <col min="18" max="18" width="7.28125" style="0" customWidth="1"/>
    <col min="19" max="19" width="6.00390625" style="0" customWidth="1"/>
    <col min="20" max="20" width="5.7109375" style="0" customWidth="1"/>
    <col min="21" max="21" width="4.421875" style="0" customWidth="1"/>
    <col min="22" max="22" width="9.8515625" style="0" customWidth="1"/>
    <col min="23" max="23" width="10.140625" style="0" customWidth="1"/>
    <col min="24" max="24" width="7.421875" style="0" customWidth="1"/>
    <col min="25" max="25" width="8.421875" style="0" customWidth="1"/>
    <col min="27" max="27" width="6.140625" style="0" customWidth="1"/>
    <col min="28" max="28" width="8.140625" style="0" customWidth="1"/>
    <col min="30" max="30" width="0.2890625" style="0" customWidth="1"/>
    <col min="31" max="31" width="13.57421875" style="0" customWidth="1"/>
    <col min="32" max="32" width="26.00390625" style="0" customWidth="1"/>
    <col min="33" max="34" width="10.28125" style="0" bestFit="1" customWidth="1"/>
  </cols>
  <sheetData>
    <row r="1" spans="1:35" ht="25.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I1" s="3"/>
    </row>
    <row r="2" spans="1:35" ht="38.25" customHeight="1" thickBot="1">
      <c r="A2" t="s">
        <v>2</v>
      </c>
      <c r="B2" s="1">
        <v>44197</v>
      </c>
      <c r="C2" s="1">
        <v>44286</v>
      </c>
      <c r="D2" s="3"/>
      <c r="E2" s="14"/>
      <c r="F2" s="15"/>
      <c r="G2" s="16"/>
      <c r="H2" s="56" t="s">
        <v>1</v>
      </c>
      <c r="I2" s="57"/>
      <c r="J2" s="57"/>
      <c r="K2" s="35"/>
      <c r="L2" s="15"/>
      <c r="M2" s="15"/>
      <c r="N2" s="15"/>
      <c r="O2" s="15"/>
      <c r="P2" s="15"/>
      <c r="Q2" s="15"/>
      <c r="R2" s="16"/>
      <c r="S2" s="33" t="s">
        <v>12</v>
      </c>
      <c r="T2" s="42"/>
      <c r="U2" s="42"/>
      <c r="V2" s="15"/>
      <c r="W2" s="15"/>
      <c r="X2" s="15"/>
      <c r="Y2" s="15"/>
      <c r="Z2" s="15"/>
      <c r="AA2" s="15"/>
      <c r="AB2" s="15"/>
      <c r="AC2" s="16"/>
      <c r="AD2" s="3"/>
      <c r="AE2" s="28" t="s">
        <v>15</v>
      </c>
      <c r="AF2" s="29" t="s">
        <v>18</v>
      </c>
      <c r="AG2" s="30" t="s">
        <v>19</v>
      </c>
      <c r="AH2" s="9"/>
      <c r="AI2" s="3"/>
    </row>
    <row r="3" spans="1:35" ht="39" thickBot="1">
      <c r="A3" t="s">
        <v>3</v>
      </c>
      <c r="B3" s="55" t="s">
        <v>4</v>
      </c>
      <c r="C3" s="55"/>
      <c r="D3" s="3"/>
      <c r="E3" s="31" t="s">
        <v>37</v>
      </c>
      <c r="F3" s="17" t="s">
        <v>8</v>
      </c>
      <c r="G3" s="19" t="s">
        <v>9</v>
      </c>
      <c r="H3" s="31" t="s">
        <v>41</v>
      </c>
      <c r="I3" s="17" t="s">
        <v>0</v>
      </c>
      <c r="J3" s="17" t="s">
        <v>5</v>
      </c>
      <c r="K3" s="18" t="s">
        <v>6</v>
      </c>
      <c r="L3" s="18" t="s">
        <v>7</v>
      </c>
      <c r="M3" s="36" t="s">
        <v>39</v>
      </c>
      <c r="N3" s="18" t="s">
        <v>31</v>
      </c>
      <c r="O3" s="17" t="s">
        <v>10</v>
      </c>
      <c r="P3" s="17" t="s">
        <v>11</v>
      </c>
      <c r="Q3" s="17" t="s">
        <v>22</v>
      </c>
      <c r="R3" s="19" t="s">
        <v>23</v>
      </c>
      <c r="S3" s="31" t="s">
        <v>41</v>
      </c>
      <c r="T3" s="17" t="s">
        <v>0</v>
      </c>
      <c r="U3" s="17" t="s">
        <v>5</v>
      </c>
      <c r="V3" s="18" t="s">
        <v>6</v>
      </c>
      <c r="W3" s="18" t="s">
        <v>7</v>
      </c>
      <c r="X3" s="36" t="s">
        <v>39</v>
      </c>
      <c r="Y3" s="18" t="s">
        <v>30</v>
      </c>
      <c r="Z3" s="17" t="s">
        <v>10</v>
      </c>
      <c r="AA3" s="17" t="s">
        <v>11</v>
      </c>
      <c r="AB3" s="17" t="s">
        <v>22</v>
      </c>
      <c r="AC3" s="19" t="s">
        <v>23</v>
      </c>
      <c r="AD3" s="3"/>
      <c r="AE3" s="12" t="s">
        <v>35</v>
      </c>
      <c r="AF3" s="13" t="s">
        <v>36</v>
      </c>
      <c r="AG3" s="10">
        <v>43466</v>
      </c>
      <c r="AH3" s="11">
        <v>44286</v>
      </c>
      <c r="AI3" s="3"/>
    </row>
    <row r="4" spans="4:35" ht="12.75">
      <c r="D4" s="3"/>
      <c r="E4" s="32" t="s">
        <v>13</v>
      </c>
      <c r="F4" s="20">
        <v>222</v>
      </c>
      <c r="G4" s="22" t="s">
        <v>14</v>
      </c>
      <c r="H4" s="37" t="s">
        <v>42</v>
      </c>
      <c r="I4" s="17">
        <v>888</v>
      </c>
      <c r="J4" s="17">
        <v>333</v>
      </c>
      <c r="K4" s="38">
        <v>44197</v>
      </c>
      <c r="L4" s="20">
        <v>1</v>
      </c>
      <c r="M4" s="53">
        <v>10</v>
      </c>
      <c r="N4" s="21">
        <v>11</v>
      </c>
      <c r="O4" s="21">
        <f>N4*M4</f>
        <v>110</v>
      </c>
      <c r="P4" s="21">
        <f>O4/6</f>
        <v>18.333333333333332</v>
      </c>
      <c r="Q4" s="20" t="s">
        <v>26</v>
      </c>
      <c r="R4" s="22" t="s">
        <v>24</v>
      </c>
      <c r="S4" s="43" t="s">
        <v>42</v>
      </c>
      <c r="T4" s="20">
        <v>888</v>
      </c>
      <c r="U4" s="20">
        <v>333</v>
      </c>
      <c r="V4" s="38">
        <v>44196</v>
      </c>
      <c r="W4" s="20">
        <v>4506</v>
      </c>
      <c r="X4" s="53">
        <v>5</v>
      </c>
      <c r="Y4" s="20">
        <v>9</v>
      </c>
      <c r="Z4" s="21">
        <v>45</v>
      </c>
      <c r="AA4" s="21">
        <v>7.5</v>
      </c>
      <c r="AB4" s="20" t="s">
        <v>28</v>
      </c>
      <c r="AC4" s="22" t="s">
        <v>29</v>
      </c>
      <c r="AD4" s="3"/>
      <c r="AE4" s="6" t="s">
        <v>33</v>
      </c>
      <c r="AF4" s="7"/>
      <c r="AG4" s="8">
        <v>43466</v>
      </c>
      <c r="AH4" s="8">
        <v>44286</v>
      </c>
      <c r="AI4" s="3"/>
    </row>
    <row r="5" spans="4:35" ht="12.75">
      <c r="D5" s="3"/>
      <c r="E5" s="23"/>
      <c r="F5" s="17"/>
      <c r="G5" s="19"/>
      <c r="H5" s="23"/>
      <c r="I5" s="17"/>
      <c r="J5" s="17"/>
      <c r="K5" s="39"/>
      <c r="L5" s="17"/>
      <c r="M5" s="17"/>
      <c r="N5" s="17"/>
      <c r="O5" s="17"/>
      <c r="P5" s="17"/>
      <c r="Q5" s="17"/>
      <c r="R5" s="19"/>
      <c r="S5" s="43" t="s">
        <v>42</v>
      </c>
      <c r="T5" s="17">
        <v>999</v>
      </c>
      <c r="U5" s="17">
        <v>555</v>
      </c>
      <c r="V5" s="39">
        <v>44195</v>
      </c>
      <c r="W5" s="36" t="s">
        <v>38</v>
      </c>
      <c r="X5" s="53">
        <v>3</v>
      </c>
      <c r="Y5" s="17">
        <v>8</v>
      </c>
      <c r="Z5" s="27">
        <v>24</v>
      </c>
      <c r="AA5" s="27">
        <v>4</v>
      </c>
      <c r="AB5" s="17"/>
      <c r="AC5" s="19"/>
      <c r="AD5" s="3"/>
      <c r="AG5" s="1"/>
      <c r="AH5" s="1"/>
      <c r="AI5" s="3"/>
    </row>
    <row r="6" spans="4:35" ht="12.75">
      <c r="D6" s="3"/>
      <c r="E6" s="23"/>
      <c r="F6" s="17"/>
      <c r="G6" s="19"/>
      <c r="H6" s="23"/>
      <c r="I6" s="40"/>
      <c r="J6" s="40"/>
      <c r="K6" s="39"/>
      <c r="L6" s="17"/>
      <c r="M6" s="17"/>
      <c r="N6" s="17"/>
      <c r="O6" s="17"/>
      <c r="P6" s="17"/>
      <c r="Q6" s="17"/>
      <c r="R6" s="19"/>
      <c r="S6" s="43" t="s">
        <v>42</v>
      </c>
      <c r="T6" s="17">
        <v>888</v>
      </c>
      <c r="U6" s="17">
        <v>333</v>
      </c>
      <c r="V6" s="39">
        <v>43709</v>
      </c>
      <c r="W6" s="17">
        <v>1252</v>
      </c>
      <c r="X6" s="53">
        <v>15</v>
      </c>
      <c r="Y6" s="17">
        <v>5</v>
      </c>
      <c r="Z6" s="27">
        <v>75</v>
      </c>
      <c r="AA6" s="27">
        <v>12.5</v>
      </c>
      <c r="AB6" s="17" t="s">
        <v>25</v>
      </c>
      <c r="AC6" s="19" t="s">
        <v>27</v>
      </c>
      <c r="AD6" s="3"/>
      <c r="AG6" s="1"/>
      <c r="AH6" s="1"/>
      <c r="AI6" s="3"/>
    </row>
    <row r="7" spans="4:35" ht="12.75">
      <c r="D7" s="3"/>
      <c r="E7" s="32" t="s">
        <v>16</v>
      </c>
      <c r="F7" s="20">
        <v>111</v>
      </c>
      <c r="G7" s="22" t="s">
        <v>17</v>
      </c>
      <c r="H7" s="37" t="s">
        <v>42</v>
      </c>
      <c r="I7" s="17">
        <v>999</v>
      </c>
      <c r="J7" s="17">
        <v>555</v>
      </c>
      <c r="K7" s="38">
        <v>44228</v>
      </c>
      <c r="L7" s="20">
        <v>1</v>
      </c>
      <c r="M7" s="48">
        <v>1</v>
      </c>
      <c r="N7" s="21">
        <v>100</v>
      </c>
      <c r="O7" s="21">
        <v>100</v>
      </c>
      <c r="P7" s="20">
        <v>16.67</v>
      </c>
      <c r="Q7" s="20"/>
      <c r="R7" s="22"/>
      <c r="S7" s="43" t="s">
        <v>42</v>
      </c>
      <c r="T7" s="20">
        <v>999</v>
      </c>
      <c r="U7" s="20">
        <v>555</v>
      </c>
      <c r="V7" s="38">
        <v>44211</v>
      </c>
      <c r="W7" s="20">
        <v>546</v>
      </c>
      <c r="X7" s="48">
        <v>3</v>
      </c>
      <c r="Y7" s="20">
        <v>95</v>
      </c>
      <c r="Z7" s="21">
        <v>285</v>
      </c>
      <c r="AA7" s="21">
        <v>47.5</v>
      </c>
      <c r="AB7" s="20" t="s">
        <v>25</v>
      </c>
      <c r="AC7" s="22" t="s">
        <v>27</v>
      </c>
      <c r="AD7" s="3"/>
      <c r="AE7" s="6" t="s">
        <v>33</v>
      </c>
      <c r="AF7" s="7"/>
      <c r="AG7" s="8">
        <v>43466</v>
      </c>
      <c r="AH7" s="8">
        <v>44286</v>
      </c>
      <c r="AI7" s="3"/>
    </row>
    <row r="8" spans="4:35" ht="12.75">
      <c r="D8" s="3"/>
      <c r="E8" s="23"/>
      <c r="F8" s="17"/>
      <c r="G8" s="19"/>
      <c r="H8" s="23"/>
      <c r="I8" s="40"/>
      <c r="J8" s="40"/>
      <c r="K8" s="17" t="s">
        <v>32</v>
      </c>
      <c r="L8" s="17"/>
      <c r="M8" s="17"/>
      <c r="N8" s="17"/>
      <c r="O8" s="17"/>
      <c r="P8" s="17"/>
      <c r="Q8" s="17"/>
      <c r="R8" s="19"/>
      <c r="S8" s="23"/>
      <c r="T8" s="17"/>
      <c r="U8" s="17"/>
      <c r="V8" s="17"/>
      <c r="W8" s="17"/>
      <c r="X8" s="17"/>
      <c r="Y8" s="17"/>
      <c r="Z8" s="17"/>
      <c r="AA8" s="17"/>
      <c r="AB8" s="17"/>
      <c r="AC8" s="19"/>
      <c r="AD8" s="3"/>
      <c r="AE8" s="4"/>
      <c r="AF8" s="4"/>
      <c r="AG8" s="4"/>
      <c r="AH8" s="4"/>
      <c r="AI8" s="3"/>
    </row>
    <row r="9" spans="4:35" ht="12.75">
      <c r="D9" s="3"/>
      <c r="E9" s="23"/>
      <c r="F9" s="17"/>
      <c r="G9" s="19"/>
      <c r="H9" s="23"/>
      <c r="I9" s="40"/>
      <c r="J9" s="40"/>
      <c r="K9" s="17" t="s">
        <v>32</v>
      </c>
      <c r="L9" s="17"/>
      <c r="M9" s="17"/>
      <c r="N9" s="17"/>
      <c r="O9" s="17"/>
      <c r="P9" s="17"/>
      <c r="Q9" s="17"/>
      <c r="R9" s="19"/>
      <c r="S9" s="23"/>
      <c r="T9" s="17"/>
      <c r="U9" s="17"/>
      <c r="V9" s="17"/>
      <c r="W9" s="17"/>
      <c r="X9" s="17"/>
      <c r="Y9" s="17"/>
      <c r="Z9" s="17"/>
      <c r="AA9" s="17"/>
      <c r="AB9" s="17"/>
      <c r="AC9" s="19"/>
      <c r="AD9" s="3"/>
      <c r="AE9" s="2" t="s">
        <v>20</v>
      </c>
      <c r="AF9" s="5"/>
      <c r="AG9" s="5"/>
      <c r="AH9" s="5"/>
      <c r="AI9" s="3"/>
    </row>
    <row r="10" spans="4:35" ht="13.5" thickBot="1">
      <c r="D10" s="3"/>
      <c r="E10" s="24"/>
      <c r="F10" s="25"/>
      <c r="G10" s="26"/>
      <c r="H10" s="24"/>
      <c r="I10" s="41"/>
      <c r="J10" s="41"/>
      <c r="K10" s="25" t="s">
        <v>32</v>
      </c>
      <c r="L10" s="25"/>
      <c r="M10" s="25"/>
      <c r="N10" s="25"/>
      <c r="O10" s="25"/>
      <c r="P10" s="25"/>
      <c r="Q10" s="25"/>
      <c r="R10" s="26"/>
      <c r="S10" s="24"/>
      <c r="T10" s="25"/>
      <c r="U10" s="25"/>
      <c r="V10" s="25"/>
      <c r="W10" s="25"/>
      <c r="X10" s="25"/>
      <c r="Y10" s="25"/>
      <c r="Z10" s="25"/>
      <c r="AA10" s="25"/>
      <c r="AB10" s="25"/>
      <c r="AC10" s="26"/>
      <c r="AD10" s="3"/>
      <c r="AE10" s="2" t="s">
        <v>21</v>
      </c>
      <c r="AF10" s="5"/>
      <c r="AG10" s="5"/>
      <c r="AH10" s="5"/>
      <c r="AI10" s="3"/>
    </row>
    <row r="11" spans="1:35" ht="13.5" thickBo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2.75">
      <c r="A12" t="s">
        <v>2</v>
      </c>
      <c r="B12" s="1">
        <v>44197</v>
      </c>
      <c r="C12" s="1">
        <v>44286</v>
      </c>
      <c r="D12" s="3"/>
      <c r="E12" s="14"/>
      <c r="F12" s="15"/>
      <c r="G12" s="16"/>
      <c r="H12" s="33" t="s">
        <v>1</v>
      </c>
      <c r="I12" s="34"/>
      <c r="J12" s="34"/>
      <c r="K12" s="15"/>
      <c r="L12" s="15"/>
      <c r="M12" s="15"/>
      <c r="N12" s="15"/>
      <c r="O12" s="15"/>
      <c r="P12" s="15"/>
      <c r="Q12" s="15"/>
      <c r="R12" s="16"/>
      <c r="S12" s="56" t="s">
        <v>12</v>
      </c>
      <c r="T12" s="57"/>
      <c r="U12" s="57"/>
      <c r="V12" s="15"/>
      <c r="W12" s="15"/>
      <c r="X12" s="15"/>
      <c r="Y12" s="15"/>
      <c r="Z12" s="15"/>
      <c r="AA12" s="15"/>
      <c r="AB12" s="15"/>
      <c r="AC12" s="16"/>
      <c r="AD12" s="3"/>
      <c r="AE12" s="3"/>
      <c r="AF12" s="3"/>
      <c r="AG12" s="3"/>
      <c r="AH12" s="3"/>
      <c r="AI12" s="3"/>
    </row>
    <row r="13" spans="1:35" ht="38.25">
      <c r="A13" t="s">
        <v>3</v>
      </c>
      <c r="B13" s="55" t="s">
        <v>34</v>
      </c>
      <c r="C13" s="55"/>
      <c r="D13" s="3"/>
      <c r="E13" s="31" t="s">
        <v>37</v>
      </c>
      <c r="F13" s="17" t="s">
        <v>8</v>
      </c>
      <c r="G13" s="19" t="s">
        <v>9</v>
      </c>
      <c r="H13" s="31" t="s">
        <v>41</v>
      </c>
      <c r="I13" s="17" t="s">
        <v>0</v>
      </c>
      <c r="J13" s="17" t="s">
        <v>5</v>
      </c>
      <c r="K13" s="18" t="s">
        <v>6</v>
      </c>
      <c r="L13" s="18" t="s">
        <v>7</v>
      </c>
      <c r="M13" s="36" t="s">
        <v>39</v>
      </c>
      <c r="N13" s="18" t="s">
        <v>31</v>
      </c>
      <c r="O13" s="17" t="s">
        <v>10</v>
      </c>
      <c r="P13" s="17" t="s">
        <v>11</v>
      </c>
      <c r="Q13" s="17" t="s">
        <v>22</v>
      </c>
      <c r="R13" s="19" t="s">
        <v>23</v>
      </c>
      <c r="S13" s="31" t="s">
        <v>41</v>
      </c>
      <c r="T13" s="17" t="s">
        <v>0</v>
      </c>
      <c r="U13" s="17" t="s">
        <v>5</v>
      </c>
      <c r="V13" s="18" t="s">
        <v>6</v>
      </c>
      <c r="W13" s="18" t="s">
        <v>7</v>
      </c>
      <c r="X13" s="36" t="s">
        <v>40</v>
      </c>
      <c r="Y13" s="18" t="s">
        <v>30</v>
      </c>
      <c r="Z13" s="17" t="s">
        <v>10</v>
      </c>
      <c r="AA13" s="17" t="s">
        <v>11</v>
      </c>
      <c r="AB13" s="17" t="s">
        <v>22</v>
      </c>
      <c r="AC13" s="19" t="s">
        <v>23</v>
      </c>
      <c r="AD13" s="3"/>
      <c r="AE13" s="3"/>
      <c r="AF13" s="3"/>
      <c r="AG13" s="3"/>
      <c r="AH13" s="3"/>
      <c r="AI13" s="3"/>
    </row>
    <row r="14" spans="4:35" ht="12.75">
      <c r="D14" s="3"/>
      <c r="E14" s="23" t="s">
        <v>13</v>
      </c>
      <c r="F14" s="17">
        <v>222</v>
      </c>
      <c r="G14" s="19" t="s">
        <v>14</v>
      </c>
      <c r="H14" s="43" t="s">
        <v>42</v>
      </c>
      <c r="I14" s="17">
        <v>212</v>
      </c>
      <c r="J14" s="17">
        <v>152</v>
      </c>
      <c r="K14" s="39">
        <v>44197</v>
      </c>
      <c r="L14" s="17">
        <v>1</v>
      </c>
      <c r="M14" s="52">
        <v>3</v>
      </c>
      <c r="N14" s="27">
        <v>1</v>
      </c>
      <c r="O14" s="27">
        <v>3</v>
      </c>
      <c r="P14" s="17">
        <v>1.67</v>
      </c>
      <c r="Q14" s="17" t="s">
        <v>26</v>
      </c>
      <c r="R14" s="19" t="s">
        <v>24</v>
      </c>
      <c r="S14" s="43" t="s">
        <v>42</v>
      </c>
      <c r="T14" s="17">
        <v>888</v>
      </c>
      <c r="U14" s="17">
        <v>333</v>
      </c>
      <c r="V14" s="39">
        <v>44196</v>
      </c>
      <c r="W14" s="17">
        <v>4506</v>
      </c>
      <c r="X14" s="52">
        <v>5</v>
      </c>
      <c r="Y14" s="17">
        <v>9</v>
      </c>
      <c r="Z14" s="27">
        <v>45</v>
      </c>
      <c r="AA14" s="27">
        <v>7.5</v>
      </c>
      <c r="AB14" s="17" t="s">
        <v>28</v>
      </c>
      <c r="AC14" s="19" t="s">
        <v>29</v>
      </c>
      <c r="AD14" s="3"/>
      <c r="AE14" s="3"/>
      <c r="AF14" s="3"/>
      <c r="AG14" s="3"/>
      <c r="AH14" s="3"/>
      <c r="AI14" s="3"/>
    </row>
    <row r="15" spans="4:35" ht="12.75">
      <c r="D15" s="3"/>
      <c r="E15" s="23"/>
      <c r="F15" s="17"/>
      <c r="G15" s="19"/>
      <c r="H15" s="43" t="s">
        <v>42</v>
      </c>
      <c r="I15" s="17">
        <v>151</v>
      </c>
      <c r="J15" s="17">
        <v>548</v>
      </c>
      <c r="K15" s="39">
        <v>44228</v>
      </c>
      <c r="L15" s="17">
        <v>1</v>
      </c>
      <c r="M15" s="52">
        <v>2</v>
      </c>
      <c r="N15" s="54">
        <v>1.1</v>
      </c>
      <c r="O15">
        <v>2.2</v>
      </c>
      <c r="Q15" s="17"/>
      <c r="R15" s="19"/>
      <c r="S15" s="23"/>
      <c r="T15" s="17"/>
      <c r="U15" s="17"/>
      <c r="V15" s="17"/>
      <c r="W15" s="17"/>
      <c r="X15" s="17"/>
      <c r="Y15" s="17"/>
      <c r="Z15" s="17"/>
      <c r="AA15" s="17"/>
      <c r="AB15" s="17"/>
      <c r="AC15" s="19"/>
      <c r="AD15" s="3"/>
      <c r="AE15" s="3"/>
      <c r="AF15" s="3"/>
      <c r="AG15" s="3"/>
      <c r="AH15" s="3"/>
      <c r="AI15" s="3"/>
    </row>
    <row r="16" spans="4:35" ht="12.75">
      <c r="D16" s="3"/>
      <c r="E16" s="23" t="s">
        <v>16</v>
      </c>
      <c r="F16" s="17">
        <v>111</v>
      </c>
      <c r="G16" s="19" t="s">
        <v>17</v>
      </c>
      <c r="H16" s="43" t="s">
        <v>42</v>
      </c>
      <c r="I16">
        <v>682</v>
      </c>
      <c r="J16">
        <v>654</v>
      </c>
      <c r="M16" s="49">
        <v>1</v>
      </c>
      <c r="N16" s="27">
        <v>100</v>
      </c>
      <c r="O16" s="27">
        <v>100</v>
      </c>
      <c r="P16" s="17">
        <v>16.67</v>
      </c>
      <c r="Q16" s="17"/>
      <c r="R16" s="19"/>
      <c r="S16" s="43" t="s">
        <v>42</v>
      </c>
      <c r="T16" s="17">
        <v>999</v>
      </c>
      <c r="U16" s="17">
        <v>555</v>
      </c>
      <c r="V16" s="39">
        <v>44211</v>
      </c>
      <c r="W16" s="17">
        <v>546</v>
      </c>
      <c r="X16" s="50">
        <v>3</v>
      </c>
      <c r="Y16" s="17">
        <v>95</v>
      </c>
      <c r="Z16" s="27">
        <v>285</v>
      </c>
      <c r="AA16" s="27">
        <v>47.5</v>
      </c>
      <c r="AB16" s="17" t="s">
        <v>25</v>
      </c>
      <c r="AC16" s="19" t="s">
        <v>27</v>
      </c>
      <c r="AD16" s="3"/>
      <c r="AE16" s="3"/>
      <c r="AF16" s="3"/>
      <c r="AG16" s="3"/>
      <c r="AH16" s="3"/>
      <c r="AI16" s="3"/>
    </row>
    <row r="17" spans="4:35" ht="12.75">
      <c r="D17" s="3"/>
      <c r="E17" s="44"/>
      <c r="F17" s="40"/>
      <c r="G17" s="19" t="s">
        <v>32</v>
      </c>
      <c r="H17" s="43" t="s">
        <v>42</v>
      </c>
      <c r="I17" s="17">
        <v>879</v>
      </c>
      <c r="J17" s="17">
        <v>698</v>
      </c>
      <c r="K17" s="17"/>
      <c r="L17" s="17"/>
      <c r="M17" s="50">
        <v>1</v>
      </c>
      <c r="N17" s="27">
        <v>110</v>
      </c>
      <c r="O17" s="27"/>
      <c r="P17" s="17"/>
      <c r="Q17" s="17"/>
      <c r="R17" s="19"/>
      <c r="S17" s="43"/>
      <c r="T17" s="17"/>
      <c r="U17" s="17"/>
      <c r="V17" s="17"/>
      <c r="W17" s="17"/>
      <c r="X17" s="17"/>
      <c r="Y17" s="17"/>
      <c r="Z17" s="17"/>
      <c r="AA17" s="17"/>
      <c r="AB17" s="17"/>
      <c r="AC17" s="19"/>
      <c r="AD17" s="3"/>
      <c r="AE17" s="3"/>
      <c r="AF17" s="3"/>
      <c r="AG17" s="3"/>
      <c r="AH17" s="3"/>
      <c r="AI17" s="3"/>
    </row>
    <row r="18" spans="4:35" ht="13.5" thickBot="1">
      <c r="D18" s="3"/>
      <c r="E18" s="45"/>
      <c r="F18" s="41"/>
      <c r="G18" s="26" t="s">
        <v>32</v>
      </c>
      <c r="H18" s="46" t="s">
        <v>42</v>
      </c>
      <c r="I18" s="25">
        <v>645</v>
      </c>
      <c r="J18" s="25">
        <v>799</v>
      </c>
      <c r="K18" s="25"/>
      <c r="L18" s="25"/>
      <c r="M18" s="51">
        <v>1</v>
      </c>
      <c r="N18" s="47">
        <v>105</v>
      </c>
      <c r="O18" s="25"/>
      <c r="P18" s="25"/>
      <c r="Q18" s="25"/>
      <c r="R18" s="26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3"/>
      <c r="AE18" s="3"/>
      <c r="AF18" s="3"/>
      <c r="AG18" s="3"/>
      <c r="AH18" s="3"/>
      <c r="AI18" s="3"/>
    </row>
    <row r="19" spans="1:3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4:35" ht="12.75">
      <c r="D20" s="4"/>
      <c r="E20" s="4"/>
      <c r="F20" s="4"/>
      <c r="AD20" s="3"/>
      <c r="AE20" s="3"/>
      <c r="AF20" s="3"/>
      <c r="AG20" s="3"/>
      <c r="AH20" s="3"/>
      <c r="AI20" s="3"/>
    </row>
    <row r="21" spans="30:35" ht="12.75">
      <c r="AD21" s="3"/>
      <c r="AE21" s="3"/>
      <c r="AF21" s="3"/>
      <c r="AG21" s="3"/>
      <c r="AH21" s="3"/>
      <c r="AI21" s="3"/>
    </row>
    <row r="22" spans="30:35" ht="12.75">
      <c r="AD22" s="3"/>
      <c r="AE22" s="3"/>
      <c r="AF22" s="3"/>
      <c r="AG22" s="3"/>
      <c r="AH22" s="3"/>
      <c r="AI22" s="3"/>
    </row>
    <row r="23" spans="30:35" ht="12.75">
      <c r="AD23" s="3"/>
      <c r="AE23" s="3"/>
      <c r="AF23" s="3"/>
      <c r="AG23" s="3"/>
      <c r="AH23" s="3"/>
      <c r="AI23" s="3"/>
    </row>
    <row r="24" spans="30:35" ht="12.75">
      <c r="AD24" s="3"/>
      <c r="AE24" s="3"/>
      <c r="AF24" s="3"/>
      <c r="AG24" s="3"/>
      <c r="AH24" s="3"/>
      <c r="AI24" s="3"/>
    </row>
    <row r="25" spans="30:35" ht="12.75">
      <c r="AD25" s="3"/>
      <c r="AE25" s="3"/>
      <c r="AF25" s="3"/>
      <c r="AG25" s="3"/>
      <c r="AH25" s="3"/>
      <c r="AI25" s="3"/>
    </row>
    <row r="26" spans="30:35" ht="12.75">
      <c r="AD26" s="3"/>
      <c r="AE26" s="3"/>
      <c r="AF26" s="3"/>
      <c r="AG26" s="3"/>
      <c r="AH26" s="3"/>
      <c r="AI26" s="3"/>
    </row>
    <row r="27" spans="30:35" ht="12.75">
      <c r="AD27" s="3"/>
      <c r="AE27" s="3"/>
      <c r="AF27" s="3"/>
      <c r="AG27" s="3"/>
      <c r="AH27" s="3"/>
      <c r="AI27" s="3"/>
    </row>
    <row r="28" spans="30:35" ht="12.75">
      <c r="AD28" s="3"/>
      <c r="AE28" s="3"/>
      <c r="AF28" s="3"/>
      <c r="AG28" s="3"/>
      <c r="AH28" s="3"/>
      <c r="AI28" s="3"/>
    </row>
    <row r="29" spans="30:35" ht="12.75">
      <c r="AD29" s="3"/>
      <c r="AE29" s="3"/>
      <c r="AF29" s="3"/>
      <c r="AG29" s="3"/>
      <c r="AH29" s="3"/>
      <c r="AI29" s="3"/>
    </row>
    <row r="30" spans="30:35" ht="12.75">
      <c r="AD30" s="3"/>
      <c r="AE30" s="3"/>
      <c r="AF30" s="3"/>
      <c r="AG30" s="3"/>
      <c r="AH30" s="3"/>
      <c r="AI30" s="3"/>
    </row>
    <row r="31" spans="30:35" ht="12.75">
      <c r="AD31" s="3"/>
      <c r="AE31" s="3"/>
      <c r="AF31" s="3"/>
      <c r="AG31" s="3"/>
      <c r="AH31" s="3"/>
      <c r="AI31" s="3"/>
    </row>
    <row r="32" spans="30:35" ht="12.75">
      <c r="AD32" s="3"/>
      <c r="AE32" s="3"/>
      <c r="AF32" s="3"/>
      <c r="AG32" s="3"/>
      <c r="AH32" s="3"/>
      <c r="AI32" s="3"/>
    </row>
    <row r="33" spans="30:35" ht="12.75">
      <c r="AD33" s="3"/>
      <c r="AE33" s="3"/>
      <c r="AF33" s="3"/>
      <c r="AG33" s="3"/>
      <c r="AH33" s="3"/>
      <c r="AI33" s="3"/>
    </row>
    <row r="34" spans="30:35" ht="12.75">
      <c r="AD34" s="3"/>
      <c r="AE34" s="3"/>
      <c r="AF34" s="3"/>
      <c r="AG34" s="3"/>
      <c r="AH34" s="3"/>
      <c r="AI34" s="3"/>
    </row>
    <row r="35" spans="30:35" ht="12.75">
      <c r="AD35" s="3"/>
      <c r="AE35" s="3"/>
      <c r="AF35" s="3"/>
      <c r="AG35" s="3"/>
      <c r="AH35" s="3"/>
      <c r="AI35" s="3"/>
    </row>
    <row r="36" spans="30:35" ht="12.75">
      <c r="AD36" s="3"/>
      <c r="AE36" s="3"/>
      <c r="AF36" s="3"/>
      <c r="AG36" s="3"/>
      <c r="AH36" s="3"/>
      <c r="AI36" s="3"/>
    </row>
    <row r="37" spans="30:35" ht="12.75">
      <c r="AD37" s="3"/>
      <c r="AE37" s="3"/>
      <c r="AF37" s="3"/>
      <c r="AG37" s="3"/>
      <c r="AH37" s="3"/>
      <c r="AI37" s="3"/>
    </row>
    <row r="38" spans="30:35" ht="12.75">
      <c r="AD38" s="3"/>
      <c r="AE38" s="3"/>
      <c r="AF38" s="3"/>
      <c r="AG38" s="3"/>
      <c r="AH38" s="3"/>
      <c r="AI38" s="3"/>
    </row>
    <row r="39" spans="30:35" ht="12.75">
      <c r="AD39" s="3"/>
      <c r="AE39" s="3"/>
      <c r="AF39" s="3"/>
      <c r="AG39" s="3"/>
      <c r="AH39" s="3"/>
      <c r="AI39" s="3"/>
    </row>
    <row r="40" spans="30:35" ht="12.75">
      <c r="AD40" s="3"/>
      <c r="AE40" s="3"/>
      <c r="AF40" s="3"/>
      <c r="AG40" s="3"/>
      <c r="AH40" s="3"/>
      <c r="AI40" s="3"/>
    </row>
    <row r="41" spans="30:35" ht="12.75">
      <c r="AD41" s="3"/>
      <c r="AE41" s="3"/>
      <c r="AF41" s="3"/>
      <c r="AG41" s="3"/>
      <c r="AH41" s="3"/>
      <c r="AI41" s="3"/>
    </row>
    <row r="42" spans="30:35" ht="12.75">
      <c r="AD42" s="3"/>
      <c r="AE42" s="3"/>
      <c r="AF42" s="3"/>
      <c r="AG42" s="3"/>
      <c r="AH42" s="3"/>
      <c r="AI42" s="3"/>
    </row>
    <row r="43" spans="30:35" ht="12.75">
      <c r="AD43" s="3"/>
      <c r="AE43" s="3"/>
      <c r="AF43" s="3"/>
      <c r="AG43" s="3"/>
      <c r="AH43" s="3"/>
      <c r="AI43" s="3"/>
    </row>
    <row r="44" spans="30:35" ht="12.75">
      <c r="AD44" s="3"/>
      <c r="AE44" s="3"/>
      <c r="AF44" s="3"/>
      <c r="AG44" s="3"/>
      <c r="AH44" s="3"/>
      <c r="AI44" s="3"/>
    </row>
  </sheetData>
  <sheetProtection/>
  <mergeCells count="7">
    <mergeCell ref="H2:J2"/>
    <mergeCell ref="S2:U2"/>
    <mergeCell ref="B3:C3"/>
    <mergeCell ref="B13:C13"/>
    <mergeCell ref="AG2:AH2"/>
    <mergeCell ref="S12:U12"/>
    <mergeCell ref="H12:J12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2021-06-02T08:05:03Z</dcterms:modified>
  <cp:category/>
  <cp:version/>
  <cp:contentType/>
  <cp:contentStatus/>
</cp:coreProperties>
</file>