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646" firstSheet="1" activeTab="3"/>
  </bookViews>
  <sheets>
    <sheet name="Прогресс-Б" sheetId="1" r:id="rId1"/>
    <sheet name="Прогресс-А" sheetId="2" r:id="rId2"/>
    <sheet name="Пример формирования" sheetId="3" r:id="rId3"/>
    <sheet name="Итоговая ведомость - вар. 02" sheetId="4" r:id="rId4"/>
    <sheet name="Итоговая ведомость - вар. 01" sheetId="5" r:id="rId5"/>
  </sheets>
  <definedNames/>
  <calcPr fullCalcOnLoad="1"/>
</workbook>
</file>

<file path=xl/sharedStrings.xml><?xml version="1.0" encoding="utf-8"?>
<sst xmlns="http://schemas.openxmlformats.org/spreadsheetml/2006/main" count="455" uniqueCount="91">
  <si>
    <t>Прогресс-А</t>
  </si>
  <si>
    <t>Оборотно-сальдовая ведомость по счету 70 за 2020 г.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</si>
  <si>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</si>
  <si>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</si>
  <si>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</si>
  <si>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</si>
  <si>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</si>
  <si>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</si>
  <si>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Работники организаций</t>
  </si>
  <si>
    <t>Дебет</t>
  </si>
  <si>
    <t>Кредит</t>
  </si>
  <si>
    <t>&lt;...&gt;</t>
  </si>
  <si>
    <t>Баран С -</t>
  </si>
  <si>
    <t>Барин В А</t>
  </si>
  <si>
    <t>Болот И В</t>
  </si>
  <si>
    <t>Бубли А И</t>
  </si>
  <si>
    <t>Бубли Р В</t>
  </si>
  <si>
    <t>Веряс А А</t>
  </si>
  <si>
    <t>Галин Н С</t>
  </si>
  <si>
    <t>Гриша С т</t>
  </si>
  <si>
    <t>Гуля</t>
  </si>
  <si>
    <t>Дайне В А</t>
  </si>
  <si>
    <t>Дятло И Н</t>
  </si>
  <si>
    <t>Елшин В Н</t>
  </si>
  <si>
    <t>Ивано В В</t>
  </si>
  <si>
    <t>Ивано С Н</t>
  </si>
  <si>
    <t>Кавер В П</t>
  </si>
  <si>
    <t>Кишме М И</t>
  </si>
  <si>
    <t>Клейм В В</t>
  </si>
  <si>
    <t>Ковал В В</t>
  </si>
  <si>
    <t>Ковал Н В</t>
  </si>
  <si>
    <t>Козло Т И</t>
  </si>
  <si>
    <t>Куроп М В</t>
  </si>
  <si>
    <t>Лисиц А В</t>
  </si>
  <si>
    <t>Махро В Ф</t>
  </si>
  <si>
    <t>Метел Р С</t>
  </si>
  <si>
    <t>Мунду Э М</t>
  </si>
  <si>
    <t>Мурзи С В</t>
  </si>
  <si>
    <t>Мухан А</t>
  </si>
  <si>
    <t>Пешко А И</t>
  </si>
  <si>
    <t>Пешко В И</t>
  </si>
  <si>
    <t>Плясо П Н</t>
  </si>
  <si>
    <t>Потап О В</t>
  </si>
  <si>
    <t>Пруто А В</t>
  </si>
  <si>
    <t>Сагал В -</t>
  </si>
  <si>
    <t>Самай И</t>
  </si>
  <si>
    <t>Санма Э С</t>
  </si>
  <si>
    <t>Семен Е А</t>
  </si>
  <si>
    <t>Степа А -</t>
  </si>
  <si>
    <t>Сухов И -</t>
  </si>
  <si>
    <t>Томск Н А</t>
  </si>
  <si>
    <t>Трофи В -</t>
  </si>
  <si>
    <t>Тулед О -</t>
  </si>
  <si>
    <t>Фазыл Р М</t>
  </si>
  <si>
    <t>Федос А Ф</t>
  </si>
  <si>
    <t>Фроло Л Н</t>
  </si>
  <si>
    <t>Хохло М Ф</t>
  </si>
  <si>
    <t>Цехан В В</t>
  </si>
  <si>
    <t>Шариф С К</t>
  </si>
  <si>
    <t>Шошин С Н</t>
  </si>
  <si>
    <t>Шумки П В</t>
  </si>
  <si>
    <t>Юшков С В</t>
  </si>
  <si>
    <t>Итого</t>
  </si>
  <si>
    <t>1.   Общий  вид   ОСВ по 70 счету для  предприятия  Прогресс-А</t>
  </si>
  <si>
    <t>Пропущено</t>
  </si>
  <si>
    <t>2.   Общий  вид   ОСВ по 70 счету для  предприятия  Прогресс-Б</t>
  </si>
  <si>
    <t>Прогресс- Б</t>
  </si>
  <si>
    <t>Итоговая ведомость по счету 70 за 2020 г.</t>
  </si>
  <si>
    <t>Прогрес-А</t>
  </si>
  <si>
    <t>Прогресс-Б</t>
  </si>
  <si>
    <t>Конечная  таблица  по Варианту № 1</t>
  </si>
  <si>
    <t>ИТОГО</t>
  </si>
  <si>
    <t>3.   у Прогресс-А  удаляем все столбцы кроме последнего</t>
  </si>
  <si>
    <t>4.   у Прогресс-А  удаляем все столбцы кроме последнего</t>
  </si>
  <si>
    <t>5.   объединяем  эти последнии две таблицы</t>
  </si>
  <si>
    <t>5.   Добавляем столбец для суммирования  и переименовываем столбцы</t>
  </si>
  <si>
    <t>Таб. Номер</t>
  </si>
  <si>
    <t>Конечная  таблица  по Варианту № 2</t>
  </si>
  <si>
    <t>Должность</t>
  </si>
  <si>
    <t>Г000000026</t>
  </si>
  <si>
    <t>Горный рабочий</t>
  </si>
  <si>
    <t>Г000000019</t>
  </si>
  <si>
    <t>О_00000001</t>
  </si>
  <si>
    <t>О_00000039</t>
  </si>
  <si>
    <t>Секретарь</t>
  </si>
  <si>
    <t>У000000031</t>
  </si>
  <si>
    <t>Машинист ТТ-4 (трелевочник)</t>
  </si>
  <si>
    <t>У000000038</t>
  </si>
  <si>
    <t>Переводчик</t>
  </si>
  <si>
    <t>У000000024</t>
  </si>
  <si>
    <t>0000000021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</si>
</sst>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24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horizontal="righ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2" fontId="3" fillId="34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vertical="top" wrapText="1"/>
    </xf>
    <xf numFmtId="2" fontId="3" fillId="34" borderId="15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right" vertical="top" wrapText="1"/>
    </xf>
    <xf numFmtId="2" fontId="4" fillId="0" borderId="12" xfId="0" applyNumberFormat="1" applyFont="1" applyBorder="1" applyAlignment="1">
      <alignment horizontal="right" vertical="top" wrapText="1"/>
    </xf>
    <xf numFmtId="2" fontId="6" fillId="33" borderId="14" xfId="0" applyNumberFormat="1" applyFont="1" applyFill="1" applyBorder="1" applyAlignment="1">
      <alignment horizontal="right" vertical="top" wrapText="1"/>
    </xf>
    <xf numFmtId="0" fontId="4" fillId="35" borderId="11" xfId="0" applyNumberFormat="1" applyFont="1" applyFill="1" applyBorder="1" applyAlignment="1">
      <alignment vertical="top" wrapText="1" indent="1"/>
    </xf>
    <xf numFmtId="0" fontId="4" fillId="35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right" vertical="top" wrapText="1"/>
    </xf>
    <xf numFmtId="4" fontId="7" fillId="34" borderId="11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33" borderId="14" xfId="0" applyNumberFormat="1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right" vertical="top" wrapText="1"/>
    </xf>
    <xf numFmtId="2" fontId="4" fillId="35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6" fillId="33" borderId="0" xfId="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 indent="1"/>
    </xf>
    <xf numFmtId="0" fontId="6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1" fontId="3" fillId="34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33" borderId="10" xfId="0" applyNumberFormat="1" applyFont="1" applyFill="1" applyBorder="1" applyAlignment="1">
      <alignment vertical="top"/>
    </xf>
    <xf numFmtId="2" fontId="6" fillId="33" borderId="10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vertical="top" wrapText="1" indent="1"/>
    </xf>
    <xf numFmtId="2" fontId="4" fillId="0" borderId="11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vertical="top" wrapText="1"/>
    </xf>
    <xf numFmtId="2" fontId="3" fillId="34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12" xfId="0" applyNumberFormat="1" applyFont="1" applyBorder="1" applyAlignment="1">
      <alignment vertical="top" wrapText="1" indent="1"/>
    </xf>
    <xf numFmtId="0" fontId="4" fillId="0" borderId="13" xfId="0" applyNumberFormat="1" applyFont="1" applyBorder="1" applyAlignment="1">
      <alignment vertical="top" wrapText="1" indent="1"/>
    </xf>
    <xf numFmtId="0" fontId="4" fillId="0" borderId="16" xfId="0" applyNumberFormat="1" applyFont="1" applyBorder="1" applyAlignment="1">
      <alignment vertical="top" wrapText="1" indent="1"/>
    </xf>
    <xf numFmtId="0" fontId="4" fillId="0" borderId="17" xfId="0" applyNumberFormat="1" applyFont="1" applyBorder="1" applyAlignment="1">
      <alignment vertical="top" wrapText="1" indent="1"/>
    </xf>
    <xf numFmtId="0" fontId="6" fillId="33" borderId="14" xfId="0" applyNumberFormat="1" applyFont="1" applyFill="1" applyBorder="1" applyAlignment="1">
      <alignment vertical="top"/>
    </xf>
    <xf numFmtId="0" fontId="6" fillId="33" borderId="18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vertical="top" wrapText="1"/>
    </xf>
    <xf numFmtId="0" fontId="3" fillId="33" borderId="18" xfId="0" applyNumberFormat="1" applyFont="1" applyFill="1" applyBorder="1" applyAlignment="1">
      <alignment vertical="top" wrapText="1"/>
    </xf>
    <xf numFmtId="1" fontId="3" fillId="34" borderId="15" xfId="0" applyNumberFormat="1" applyFont="1" applyFill="1" applyBorder="1" applyAlignment="1">
      <alignment horizontal="left" vertical="top" wrapText="1"/>
    </xf>
    <xf numFmtId="1" fontId="3" fillId="34" borderId="19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 quotePrefix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0"/>
  <sheetViews>
    <sheetView zoomScalePageLayoutView="0" workbookViewId="0" topLeftCell="A19">
      <selection activeCell="A3" sqref="A1:H16384"/>
    </sheetView>
  </sheetViews>
  <sheetFormatPr defaultColWidth="10.66015625" defaultRowHeight="11.25" outlineLevelRow="1"/>
  <cols>
    <col min="1" max="1" width="18.66015625" style="0" customWidth="1"/>
    <col min="2" max="2" width="16.33203125" style="0" customWidth="1"/>
    <col min="3" max="7" width="18.66015625" style="0" customWidth="1"/>
    <col min="8" max="8" width="20.66015625" style="0" customWidth="1"/>
  </cols>
  <sheetData>
    <row r="1" spans="1:8" ht="12.75" customHeight="1">
      <c r="A1" s="48" t="s">
        <v>66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1</v>
      </c>
      <c r="B2" s="49"/>
      <c r="C2" s="49"/>
      <c r="D2" s="49"/>
      <c r="E2" s="49"/>
      <c r="F2" s="49"/>
      <c r="G2" s="49"/>
      <c r="H2" s="49"/>
    </row>
    <row r="3" ht="1.5" customHeight="1"/>
    <row r="4" spans="1:8" ht="11.25" customHeight="1">
      <c r="A4" s="26" t="s">
        <v>2</v>
      </c>
      <c r="B4" s="50" t="s">
        <v>3</v>
      </c>
      <c r="C4" s="50"/>
      <c r="D4" s="50"/>
      <c r="E4" s="50"/>
      <c r="F4" s="50"/>
      <c r="G4" s="50"/>
      <c r="H4" s="50"/>
    </row>
    <row r="5" ht="1.5" customHeight="1"/>
    <row r="6" spans="1:8" ht="12.75" customHeight="1">
      <c r="A6" s="46" t="s">
        <v>4</v>
      </c>
      <c r="B6" s="46"/>
      <c r="C6" s="46" t="s">
        <v>5</v>
      </c>
      <c r="D6" s="46"/>
      <c r="E6" s="46" t="s">
        <v>6</v>
      </c>
      <c r="F6" s="46"/>
      <c r="G6" s="46" t="s">
        <v>7</v>
      </c>
      <c r="H6" s="46"/>
    </row>
    <row r="7" spans="1:8" ht="12.75" customHeight="1">
      <c r="A7" s="46" t="s">
        <v>8</v>
      </c>
      <c r="B7" s="46"/>
      <c r="C7" s="27" t="s">
        <v>9</v>
      </c>
      <c r="D7" s="27" t="s">
        <v>10</v>
      </c>
      <c r="E7" s="27" t="s">
        <v>9</v>
      </c>
      <c r="F7" s="27" t="s">
        <v>10</v>
      </c>
      <c r="G7" s="27" t="s">
        <v>9</v>
      </c>
      <c r="H7" s="27" t="s">
        <v>10</v>
      </c>
    </row>
    <row r="8" spans="1:8" ht="12.75" customHeight="1">
      <c r="A8" s="47">
        <v>70</v>
      </c>
      <c r="B8" s="47"/>
      <c r="C8" s="28"/>
      <c r="D8" s="5">
        <v>465850</v>
      </c>
      <c r="E8" s="5">
        <v>7200136</v>
      </c>
      <c r="F8" s="5">
        <v>6649282</v>
      </c>
      <c r="G8" s="28"/>
      <c r="H8" s="29">
        <v>-85004</v>
      </c>
    </row>
    <row r="9" spans="1:8" ht="12" customHeight="1" outlineLevel="1">
      <c r="A9" s="44" t="s">
        <v>11</v>
      </c>
      <c r="B9" s="44"/>
      <c r="C9" s="30"/>
      <c r="D9" s="30"/>
      <c r="E9" s="8">
        <v>8</v>
      </c>
      <c r="F9" s="30"/>
      <c r="G9" s="30"/>
      <c r="H9" s="9">
        <v>-8</v>
      </c>
    </row>
    <row r="10" spans="1:8" ht="12" customHeight="1" outlineLevel="1">
      <c r="A10" s="44" t="s">
        <v>12</v>
      </c>
      <c r="B10" s="44"/>
      <c r="C10" s="30"/>
      <c r="D10" s="30"/>
      <c r="E10" s="10">
        <v>10000</v>
      </c>
      <c r="F10" s="10">
        <v>10000</v>
      </c>
      <c r="G10" s="30"/>
      <c r="H10" s="31"/>
    </row>
    <row r="11" spans="1:8" ht="12" customHeight="1" outlineLevel="1">
      <c r="A11" s="44" t="s">
        <v>13</v>
      </c>
      <c r="B11" s="44"/>
      <c r="C11" s="30"/>
      <c r="D11" s="30"/>
      <c r="E11" s="10">
        <v>72800</v>
      </c>
      <c r="F11" s="10">
        <v>72800</v>
      </c>
      <c r="G11" s="30"/>
      <c r="H11" s="31"/>
    </row>
    <row r="12" spans="1:8" ht="12" customHeight="1" outlineLevel="1">
      <c r="A12" s="44" t="s">
        <v>14</v>
      </c>
      <c r="B12" s="44"/>
      <c r="C12" s="30"/>
      <c r="D12" s="30"/>
      <c r="E12" s="10">
        <v>68414</v>
      </c>
      <c r="F12" s="10">
        <v>68414</v>
      </c>
      <c r="G12" s="30"/>
      <c r="H12" s="31"/>
    </row>
    <row r="13" spans="1:8" ht="12" customHeight="1" outlineLevel="1">
      <c r="A13" s="44" t="s">
        <v>15</v>
      </c>
      <c r="B13" s="44"/>
      <c r="C13" s="30"/>
      <c r="D13" s="10">
        <v>40000</v>
      </c>
      <c r="E13" s="10">
        <v>490000</v>
      </c>
      <c r="F13" s="10">
        <v>450000</v>
      </c>
      <c r="G13" s="30"/>
      <c r="H13" s="31"/>
    </row>
    <row r="14" spans="1:8" ht="12" customHeight="1" outlineLevel="1">
      <c r="A14" s="44" t="s">
        <v>16</v>
      </c>
      <c r="B14" s="44"/>
      <c r="C14" s="30"/>
      <c r="D14" s="30"/>
      <c r="E14" s="30"/>
      <c r="F14" s="8">
        <v>1</v>
      </c>
      <c r="G14" s="30"/>
      <c r="H14" s="8">
        <v>1</v>
      </c>
    </row>
    <row r="15" spans="1:8" ht="12" customHeight="1" outlineLevel="1">
      <c r="A15" s="44" t="s">
        <v>17</v>
      </c>
      <c r="B15" s="44"/>
      <c r="C15" s="30"/>
      <c r="D15" s="30"/>
      <c r="E15" s="10">
        <v>70000</v>
      </c>
      <c r="F15" s="10">
        <v>70000</v>
      </c>
      <c r="G15" s="30"/>
      <c r="H15" s="31"/>
    </row>
    <row r="16" spans="1:8" ht="12" customHeight="1" outlineLevel="1">
      <c r="A16" s="44" t="s">
        <v>18</v>
      </c>
      <c r="B16" s="44"/>
      <c r="C16" s="30"/>
      <c r="D16" s="30"/>
      <c r="E16" s="10">
        <v>396000</v>
      </c>
      <c r="F16" s="10">
        <v>396000</v>
      </c>
      <c r="G16" s="30"/>
      <c r="H16" s="31"/>
    </row>
    <row r="17" spans="1:8" ht="12" customHeight="1" outlineLevel="1">
      <c r="A17" s="44" t="s">
        <v>19</v>
      </c>
      <c r="B17" s="44"/>
      <c r="C17" s="30"/>
      <c r="D17" s="30"/>
      <c r="E17" s="10">
        <v>245600</v>
      </c>
      <c r="F17" s="10">
        <v>240600</v>
      </c>
      <c r="G17" s="30"/>
      <c r="H17" s="32">
        <v>-5000</v>
      </c>
    </row>
    <row r="18" spans="1:8" ht="12" customHeight="1" outlineLevel="1">
      <c r="A18" s="44" t="s">
        <v>20</v>
      </c>
      <c r="B18" s="44"/>
      <c r="C18" s="30"/>
      <c r="D18" s="10">
        <v>15000</v>
      </c>
      <c r="E18" s="10">
        <v>165000</v>
      </c>
      <c r="F18" s="10">
        <v>150000</v>
      </c>
      <c r="G18" s="30"/>
      <c r="H18" s="31"/>
    </row>
    <row r="19" spans="1:8" ht="12" customHeight="1" outlineLevel="1">
      <c r="A19" s="44" t="s">
        <v>21</v>
      </c>
      <c r="B19" s="44"/>
      <c r="C19" s="30"/>
      <c r="D19" s="30"/>
      <c r="E19" s="10">
        <v>50000</v>
      </c>
      <c r="F19" s="10">
        <v>50000</v>
      </c>
      <c r="G19" s="30"/>
      <c r="H19" s="31"/>
    </row>
    <row r="20" spans="1:8" ht="12" customHeight="1" outlineLevel="1">
      <c r="A20" s="44" t="s">
        <v>22</v>
      </c>
      <c r="B20" s="44"/>
      <c r="C20" s="30"/>
      <c r="D20" s="10">
        <v>35000</v>
      </c>
      <c r="E20" s="10">
        <v>280000</v>
      </c>
      <c r="F20" s="10">
        <v>240000</v>
      </c>
      <c r="G20" s="30"/>
      <c r="H20" s="32">
        <v>-5000</v>
      </c>
    </row>
    <row r="21" spans="1:8" ht="12" customHeight="1" outlineLevel="1">
      <c r="A21" s="44" t="s">
        <v>23</v>
      </c>
      <c r="B21" s="44"/>
      <c r="C21" s="30"/>
      <c r="D21" s="30"/>
      <c r="E21" s="10">
        <v>60000</v>
      </c>
      <c r="F21" s="10">
        <v>60000</v>
      </c>
      <c r="G21" s="30"/>
      <c r="H21" s="31"/>
    </row>
    <row r="22" spans="1:8" ht="12" customHeight="1" outlineLevel="1">
      <c r="A22" s="44" t="s">
        <v>24</v>
      </c>
      <c r="B22" s="44"/>
      <c r="C22" s="30"/>
      <c r="D22" s="10">
        <v>35000</v>
      </c>
      <c r="E22" s="10">
        <v>85000</v>
      </c>
      <c r="F22" s="10">
        <v>50000</v>
      </c>
      <c r="G22" s="30"/>
      <c r="H22" s="31"/>
    </row>
    <row r="23" spans="1:8" ht="12" customHeight="1" outlineLevel="1">
      <c r="A23" s="44" t="s">
        <v>25</v>
      </c>
      <c r="B23" s="44"/>
      <c r="C23" s="30"/>
      <c r="D23" s="30"/>
      <c r="E23" s="30"/>
      <c r="F23" s="8">
        <v>1</v>
      </c>
      <c r="G23" s="30"/>
      <c r="H23" s="8">
        <v>1</v>
      </c>
    </row>
    <row r="24" spans="1:8" ht="12" customHeight="1" outlineLevel="1">
      <c r="A24" s="44" t="s">
        <v>26</v>
      </c>
      <c r="B24" s="44"/>
      <c r="C24" s="30"/>
      <c r="D24" s="30"/>
      <c r="E24" s="10">
        <v>56454</v>
      </c>
      <c r="F24" s="10">
        <v>56454</v>
      </c>
      <c r="G24" s="30"/>
      <c r="H24" s="31"/>
    </row>
    <row r="25" spans="1:8" ht="12" customHeight="1" outlineLevel="1">
      <c r="A25" s="44" t="s">
        <v>27</v>
      </c>
      <c r="B25" s="44"/>
      <c r="C25" s="30"/>
      <c r="D25" s="10">
        <v>40000</v>
      </c>
      <c r="E25" s="10">
        <v>490000</v>
      </c>
      <c r="F25" s="10">
        <v>450000</v>
      </c>
      <c r="G25" s="30"/>
      <c r="H25" s="31"/>
    </row>
    <row r="26" spans="1:8" ht="12" customHeight="1" outlineLevel="1">
      <c r="A26" s="44" t="s">
        <v>28</v>
      </c>
      <c r="B26" s="44"/>
      <c r="C26" s="30"/>
      <c r="D26" s="30"/>
      <c r="E26" s="10">
        <v>15000</v>
      </c>
      <c r="F26" s="10">
        <v>15000</v>
      </c>
      <c r="G26" s="30"/>
      <c r="H26" s="31"/>
    </row>
    <row r="27" spans="1:8" ht="12" customHeight="1" outlineLevel="1">
      <c r="A27" s="44" t="s">
        <v>29</v>
      </c>
      <c r="B27" s="44"/>
      <c r="C27" s="30"/>
      <c r="D27" s="30"/>
      <c r="E27" s="10">
        <v>69575</v>
      </c>
      <c r="F27" s="10">
        <v>69575</v>
      </c>
      <c r="G27" s="30"/>
      <c r="H27" s="31"/>
    </row>
    <row r="28" spans="1:8" ht="12" customHeight="1" outlineLevel="1">
      <c r="A28" s="44" t="s">
        <v>30</v>
      </c>
      <c r="B28" s="44"/>
      <c r="C28" s="30"/>
      <c r="D28" s="30"/>
      <c r="E28" s="10">
        <v>9000</v>
      </c>
      <c r="F28" s="10">
        <v>9000</v>
      </c>
      <c r="G28" s="30"/>
      <c r="H28" s="31"/>
    </row>
    <row r="29" spans="1:8" ht="12" customHeight="1" outlineLevel="1">
      <c r="A29" s="44" t="s">
        <v>31</v>
      </c>
      <c r="B29" s="44"/>
      <c r="C29" s="30"/>
      <c r="D29" s="30"/>
      <c r="E29" s="10">
        <v>10000</v>
      </c>
      <c r="F29" s="30"/>
      <c r="G29" s="30"/>
      <c r="H29" s="32">
        <v>-10000</v>
      </c>
    </row>
    <row r="30" spans="1:8" ht="12" customHeight="1" outlineLevel="1">
      <c r="A30" s="44" t="s">
        <v>32</v>
      </c>
      <c r="B30" s="44"/>
      <c r="C30" s="30"/>
      <c r="D30" s="30"/>
      <c r="E30" s="10">
        <v>15000</v>
      </c>
      <c r="F30" s="10">
        <v>15000</v>
      </c>
      <c r="G30" s="30"/>
      <c r="H30" s="31"/>
    </row>
    <row r="31" spans="1:8" ht="12" customHeight="1" outlineLevel="1">
      <c r="A31" s="44" t="s">
        <v>33</v>
      </c>
      <c r="B31" s="44"/>
      <c r="C31" s="30"/>
      <c r="D31" s="30"/>
      <c r="E31" s="10">
        <v>5000</v>
      </c>
      <c r="F31" s="10">
        <v>5000</v>
      </c>
      <c r="G31" s="30"/>
      <c r="H31" s="31"/>
    </row>
    <row r="32" spans="1:8" ht="12" customHeight="1" outlineLevel="1">
      <c r="A32" s="44" t="s">
        <v>34</v>
      </c>
      <c r="B32" s="44"/>
      <c r="C32" s="30"/>
      <c r="D32" s="30"/>
      <c r="E32" s="10">
        <v>11335</v>
      </c>
      <c r="F32" s="10">
        <v>6335</v>
      </c>
      <c r="G32" s="30"/>
      <c r="H32" s="32">
        <v>-5000</v>
      </c>
    </row>
    <row r="33" spans="1:8" ht="12" customHeight="1" outlineLevel="1">
      <c r="A33" s="44" t="s">
        <v>35</v>
      </c>
      <c r="B33" s="44"/>
      <c r="C33" s="30"/>
      <c r="D33" s="30"/>
      <c r="E33" s="10">
        <v>194540</v>
      </c>
      <c r="F33" s="10">
        <v>194540</v>
      </c>
      <c r="G33" s="30"/>
      <c r="H33" s="31"/>
    </row>
    <row r="34" spans="1:8" ht="12" customHeight="1" outlineLevel="1">
      <c r="A34" s="44" t="s">
        <v>36</v>
      </c>
      <c r="B34" s="44"/>
      <c r="C34" s="30"/>
      <c r="D34" s="30"/>
      <c r="E34" s="10">
        <v>253600</v>
      </c>
      <c r="F34" s="10">
        <v>233600</v>
      </c>
      <c r="G34" s="30"/>
      <c r="H34" s="32">
        <v>-20000</v>
      </c>
    </row>
    <row r="35" spans="1:8" ht="12" customHeight="1" outlineLevel="1">
      <c r="A35" s="44" t="s">
        <v>37</v>
      </c>
      <c r="B35" s="44"/>
      <c r="C35" s="30"/>
      <c r="D35" s="30"/>
      <c r="E35" s="10">
        <v>5000</v>
      </c>
      <c r="F35" s="10">
        <v>5000</v>
      </c>
      <c r="G35" s="30"/>
      <c r="H35" s="31"/>
    </row>
    <row r="36" spans="1:8" ht="12" customHeight="1" outlineLevel="1">
      <c r="A36" s="44" t="s">
        <v>38</v>
      </c>
      <c r="B36" s="44"/>
      <c r="C36" s="30"/>
      <c r="D36" s="30"/>
      <c r="E36" s="30"/>
      <c r="F36" s="8">
        <v>1</v>
      </c>
      <c r="G36" s="30"/>
      <c r="H36" s="8">
        <v>1</v>
      </c>
    </row>
    <row r="37" spans="1:8" ht="12" customHeight="1" outlineLevel="1">
      <c r="A37" s="44" t="s">
        <v>39</v>
      </c>
      <c r="B37" s="44"/>
      <c r="C37" s="30"/>
      <c r="D37" s="30"/>
      <c r="E37" s="10">
        <v>55810</v>
      </c>
      <c r="F37" s="10">
        <v>55810</v>
      </c>
      <c r="G37" s="30"/>
      <c r="H37" s="31"/>
    </row>
    <row r="38" spans="1:8" ht="12" customHeight="1" outlineLevel="1">
      <c r="A38" s="44" t="s">
        <v>40</v>
      </c>
      <c r="B38" s="44"/>
      <c r="C38" s="30"/>
      <c r="D38" s="30"/>
      <c r="E38" s="10">
        <v>107100</v>
      </c>
      <c r="F38" s="10">
        <v>107100</v>
      </c>
      <c r="G38" s="30"/>
      <c r="H38" s="31"/>
    </row>
    <row r="39" spans="1:8" ht="12" customHeight="1" outlineLevel="1">
      <c r="A39" s="44" t="s">
        <v>41</v>
      </c>
      <c r="B39" s="44"/>
      <c r="C39" s="30"/>
      <c r="D39" s="30"/>
      <c r="E39" s="10">
        <v>20000</v>
      </c>
      <c r="F39" s="10">
        <v>20000</v>
      </c>
      <c r="G39" s="30"/>
      <c r="H39" s="31"/>
    </row>
    <row r="40" spans="1:8" ht="12" customHeight="1" outlineLevel="1">
      <c r="A40" s="44" t="s">
        <v>42</v>
      </c>
      <c r="B40" s="44"/>
      <c r="C40" s="30"/>
      <c r="D40" s="10">
        <v>31300</v>
      </c>
      <c r="E40" s="10">
        <v>380400</v>
      </c>
      <c r="F40" s="10">
        <v>349100</v>
      </c>
      <c r="G40" s="30"/>
      <c r="H40" s="31"/>
    </row>
    <row r="41" spans="1:8" ht="12" customHeight="1" outlineLevel="1">
      <c r="A41" s="44" t="s">
        <v>43</v>
      </c>
      <c r="B41" s="44"/>
      <c r="C41" s="30"/>
      <c r="D41" s="30"/>
      <c r="E41" s="10">
        <v>5000</v>
      </c>
      <c r="F41" s="10">
        <v>5000</v>
      </c>
      <c r="G41" s="30"/>
      <c r="H41" s="31"/>
    </row>
    <row r="42" spans="1:8" ht="12" customHeight="1" outlineLevel="1">
      <c r="A42" s="44" t="s">
        <v>44</v>
      </c>
      <c r="B42" s="44"/>
      <c r="C42" s="30"/>
      <c r="D42" s="30"/>
      <c r="E42" s="10">
        <v>45000</v>
      </c>
      <c r="F42" s="10">
        <v>45000</v>
      </c>
      <c r="G42" s="30"/>
      <c r="H42" s="31"/>
    </row>
    <row r="43" spans="1:8" ht="12" customHeight="1" outlineLevel="1">
      <c r="A43" s="44" t="s">
        <v>45</v>
      </c>
      <c r="B43" s="44"/>
      <c r="C43" s="30"/>
      <c r="D43" s="10">
        <v>50000</v>
      </c>
      <c r="E43" s="10">
        <v>531000</v>
      </c>
      <c r="F43" s="10">
        <v>461000</v>
      </c>
      <c r="G43" s="30"/>
      <c r="H43" s="32">
        <v>-20000</v>
      </c>
    </row>
    <row r="44" spans="1:8" ht="12" customHeight="1" outlineLevel="1">
      <c r="A44" s="44" t="s">
        <v>46</v>
      </c>
      <c r="B44" s="44"/>
      <c r="C44" s="30"/>
      <c r="D44" s="30"/>
      <c r="E44" s="10">
        <v>144400</v>
      </c>
      <c r="F44" s="10">
        <v>144400</v>
      </c>
      <c r="G44" s="30"/>
      <c r="H44" s="31"/>
    </row>
    <row r="45" spans="1:8" ht="12" customHeight="1" outlineLevel="1">
      <c r="A45" s="44" t="s">
        <v>47</v>
      </c>
      <c r="B45" s="44"/>
      <c r="C45" s="30"/>
      <c r="D45" s="30"/>
      <c r="E45" s="30"/>
      <c r="F45" s="8">
        <v>1</v>
      </c>
      <c r="G45" s="30"/>
      <c r="H45" s="8">
        <v>1</v>
      </c>
    </row>
    <row r="46" spans="1:8" ht="12" customHeight="1" outlineLevel="1">
      <c r="A46" s="44" t="s">
        <v>48</v>
      </c>
      <c r="B46" s="44"/>
      <c r="C46" s="30"/>
      <c r="D46" s="30"/>
      <c r="E46" s="10">
        <v>40000</v>
      </c>
      <c r="F46" s="10">
        <v>40000</v>
      </c>
      <c r="G46" s="30"/>
      <c r="H46" s="31"/>
    </row>
    <row r="47" spans="1:8" ht="12" customHeight="1" outlineLevel="1">
      <c r="A47" s="44" t="s">
        <v>49</v>
      </c>
      <c r="B47" s="44"/>
      <c r="C47" s="30"/>
      <c r="D47" s="10">
        <v>15000</v>
      </c>
      <c r="E47" s="10">
        <v>160000</v>
      </c>
      <c r="F47" s="10">
        <v>145000</v>
      </c>
      <c r="G47" s="30"/>
      <c r="H47" s="31"/>
    </row>
    <row r="48" spans="1:8" ht="12" customHeight="1" outlineLevel="1">
      <c r="A48" s="44" t="s">
        <v>50</v>
      </c>
      <c r="B48" s="44"/>
      <c r="C48" s="30"/>
      <c r="D48" s="30"/>
      <c r="E48" s="10">
        <v>10000</v>
      </c>
      <c r="F48" s="10">
        <v>10000</v>
      </c>
      <c r="G48" s="30"/>
      <c r="H48" s="31"/>
    </row>
    <row r="49" spans="1:8" ht="12" customHeight="1" outlineLevel="1">
      <c r="A49" s="44" t="s">
        <v>51</v>
      </c>
      <c r="B49" s="44"/>
      <c r="C49" s="30"/>
      <c r="D49" s="30"/>
      <c r="E49" s="10">
        <v>399300</v>
      </c>
      <c r="F49" s="10">
        <v>389300</v>
      </c>
      <c r="G49" s="30"/>
      <c r="H49" s="32">
        <v>-10000</v>
      </c>
    </row>
    <row r="50" spans="1:8" ht="12" customHeight="1" outlineLevel="1">
      <c r="A50" s="44" t="s">
        <v>52</v>
      </c>
      <c r="B50" s="44"/>
      <c r="C50" s="30"/>
      <c r="D50" s="30"/>
      <c r="E50" s="10">
        <v>30000</v>
      </c>
      <c r="F50" s="10">
        <v>30000</v>
      </c>
      <c r="G50" s="30"/>
      <c r="H50" s="31"/>
    </row>
    <row r="51" spans="1:8" ht="12" customHeight="1" outlineLevel="1">
      <c r="A51" s="44" t="s">
        <v>53</v>
      </c>
      <c r="B51" s="44"/>
      <c r="C51" s="30"/>
      <c r="D51" s="10">
        <v>21300</v>
      </c>
      <c r="E51" s="10">
        <v>266000</v>
      </c>
      <c r="F51" s="10">
        <v>244700</v>
      </c>
      <c r="G51" s="30"/>
      <c r="H51" s="31"/>
    </row>
    <row r="52" spans="1:8" ht="12" customHeight="1" outlineLevel="1">
      <c r="A52" s="44" t="s">
        <v>54</v>
      </c>
      <c r="B52" s="44"/>
      <c r="C52" s="30"/>
      <c r="D52" s="30"/>
      <c r="E52" s="10">
        <v>40000</v>
      </c>
      <c r="F52" s="10">
        <v>40000</v>
      </c>
      <c r="G52" s="30"/>
      <c r="H52" s="31"/>
    </row>
    <row r="53" spans="1:8" ht="12" customHeight="1" outlineLevel="1">
      <c r="A53" s="44" t="s">
        <v>55</v>
      </c>
      <c r="B53" s="44"/>
      <c r="C53" s="30"/>
      <c r="D53" s="10">
        <v>35000</v>
      </c>
      <c r="E53" s="10">
        <v>125000</v>
      </c>
      <c r="F53" s="10">
        <v>90000</v>
      </c>
      <c r="G53" s="30"/>
      <c r="H53" s="31"/>
    </row>
    <row r="54" spans="1:8" ht="12" customHeight="1" outlineLevel="1">
      <c r="A54" s="44" t="s">
        <v>56</v>
      </c>
      <c r="B54" s="44"/>
      <c r="C54" s="30"/>
      <c r="D54" s="10">
        <v>40000</v>
      </c>
      <c r="E54" s="10">
        <v>40000</v>
      </c>
      <c r="F54" s="30"/>
      <c r="G54" s="30"/>
      <c r="H54" s="31"/>
    </row>
    <row r="55" spans="1:8" ht="12" customHeight="1" outlineLevel="1">
      <c r="A55" s="44" t="s">
        <v>57</v>
      </c>
      <c r="B55" s="44"/>
      <c r="C55" s="30"/>
      <c r="D55" s="10">
        <v>40000</v>
      </c>
      <c r="E55" s="10">
        <v>500000</v>
      </c>
      <c r="F55" s="10">
        <v>450000</v>
      </c>
      <c r="G55" s="30"/>
      <c r="H55" s="32">
        <v>-10000</v>
      </c>
    </row>
    <row r="56" spans="1:8" ht="12" customHeight="1" outlineLevel="1">
      <c r="A56" s="44" t="s">
        <v>58</v>
      </c>
      <c r="B56" s="44"/>
      <c r="C56" s="30"/>
      <c r="D56" s="10">
        <v>36950</v>
      </c>
      <c r="E56" s="10">
        <v>480900</v>
      </c>
      <c r="F56" s="10">
        <v>443950</v>
      </c>
      <c r="G56" s="30"/>
      <c r="H56" s="31"/>
    </row>
    <row r="57" spans="1:8" ht="12" customHeight="1" outlineLevel="1">
      <c r="A57" s="44" t="s">
        <v>59</v>
      </c>
      <c r="B57" s="44"/>
      <c r="C57" s="30"/>
      <c r="D57" s="10">
        <v>31300</v>
      </c>
      <c r="E57" s="10">
        <v>329300</v>
      </c>
      <c r="F57" s="10">
        <v>298000</v>
      </c>
      <c r="G57" s="30"/>
      <c r="H57" s="31"/>
    </row>
    <row r="58" spans="1:8" ht="12" customHeight="1" outlineLevel="1">
      <c r="A58" s="44" t="s">
        <v>60</v>
      </c>
      <c r="B58" s="44"/>
      <c r="C58" s="30"/>
      <c r="D58" s="30"/>
      <c r="E58" s="10">
        <v>288800</v>
      </c>
      <c r="F58" s="10">
        <v>288800</v>
      </c>
      <c r="G58" s="30"/>
      <c r="H58" s="31"/>
    </row>
    <row r="59" spans="1:8" ht="12" customHeight="1" outlineLevel="1">
      <c r="A59" s="44" t="s">
        <v>61</v>
      </c>
      <c r="B59" s="44"/>
      <c r="C59" s="30"/>
      <c r="D59" s="30"/>
      <c r="E59" s="10">
        <v>74800</v>
      </c>
      <c r="F59" s="10">
        <v>74800</v>
      </c>
      <c r="G59" s="30"/>
      <c r="H59" s="31"/>
    </row>
    <row r="60" spans="1:8" ht="12.75" customHeight="1">
      <c r="A60" s="45" t="s">
        <v>62</v>
      </c>
      <c r="B60" s="45"/>
      <c r="C60" s="33"/>
      <c r="D60" s="15">
        <v>465850</v>
      </c>
      <c r="E60" s="15">
        <v>7200136</v>
      </c>
      <c r="F60" s="15">
        <v>6649282</v>
      </c>
      <c r="G60" s="15">
        <v>85004</v>
      </c>
      <c r="H60" s="34"/>
    </row>
  </sheetData>
  <sheetProtection/>
  <mergeCells count="61">
    <mergeCell ref="A1:H1"/>
    <mergeCell ref="A2:H2"/>
    <mergeCell ref="B4:H4"/>
    <mergeCell ref="A6:B6"/>
    <mergeCell ref="C6:D6"/>
    <mergeCell ref="E6:F6"/>
    <mergeCell ref="G6:H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0"/>
  <sheetViews>
    <sheetView zoomScalePageLayoutView="0" workbookViewId="0" topLeftCell="A10">
      <selection activeCell="C44" sqref="C44"/>
    </sheetView>
  </sheetViews>
  <sheetFormatPr defaultColWidth="10.66015625" defaultRowHeight="11.25" outlineLevelRow="1"/>
  <cols>
    <col min="1" max="1" width="18.66015625" style="0" customWidth="1"/>
    <col min="2" max="2" width="16.33203125" style="0" customWidth="1"/>
    <col min="3" max="7" width="18.66015625" style="0" customWidth="1"/>
    <col min="8" max="8" width="1.66796875" style="0" customWidth="1"/>
    <col min="9" max="9" width="17" style="0" customWidth="1"/>
  </cols>
  <sheetData>
    <row r="1" spans="1:8" ht="12.7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1</v>
      </c>
      <c r="B2" s="59"/>
      <c r="C2" s="59"/>
      <c r="D2" s="59"/>
      <c r="E2" s="59"/>
      <c r="F2" s="59"/>
      <c r="G2" s="59"/>
      <c r="H2" s="59"/>
    </row>
    <row r="3" ht="1.5" customHeight="1"/>
    <row r="4" spans="1:8" ht="11.25" customHeight="1">
      <c r="A4" s="2" t="s">
        <v>2</v>
      </c>
      <c r="B4" s="60" t="s">
        <v>3</v>
      </c>
      <c r="C4" s="60"/>
      <c r="D4" s="60"/>
      <c r="E4" s="60"/>
      <c r="F4" s="60"/>
      <c r="G4" s="60"/>
      <c r="H4" s="60"/>
    </row>
    <row r="5" ht="1.5" customHeight="1"/>
    <row r="6" spans="1:9" ht="12.75" customHeight="1">
      <c r="A6" s="55" t="s">
        <v>4</v>
      </c>
      <c r="B6" s="55"/>
      <c r="C6" s="55" t="s">
        <v>5</v>
      </c>
      <c r="D6" s="55"/>
      <c r="E6" s="55" t="s">
        <v>6</v>
      </c>
      <c r="F6" s="55"/>
      <c r="G6" s="55" t="s">
        <v>7</v>
      </c>
      <c r="H6" s="55"/>
      <c r="I6" s="55"/>
    </row>
    <row r="7" spans="1:9" ht="12.75" customHeight="1">
      <c r="A7" s="55" t="s">
        <v>8</v>
      </c>
      <c r="B7" s="55"/>
      <c r="C7" s="3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55" t="s">
        <v>10</v>
      </c>
      <c r="I7" s="55"/>
    </row>
    <row r="8" spans="1:9" ht="12.75" customHeight="1">
      <c r="A8" s="47">
        <v>70</v>
      </c>
      <c r="B8" s="47"/>
      <c r="C8" s="4"/>
      <c r="D8" s="5">
        <v>133194</v>
      </c>
      <c r="E8" s="5">
        <v>4199648</v>
      </c>
      <c r="F8" s="5">
        <v>4066472</v>
      </c>
      <c r="G8" s="4"/>
      <c r="H8" s="56">
        <v>18</v>
      </c>
      <c r="I8" s="56"/>
    </row>
    <row r="9" spans="1:9" ht="12" customHeight="1" outlineLevel="1">
      <c r="A9" s="53" t="s">
        <v>11</v>
      </c>
      <c r="B9" s="53"/>
      <c r="C9" s="7"/>
      <c r="D9" s="7"/>
      <c r="E9" s="8">
        <v>7</v>
      </c>
      <c r="F9" s="7"/>
      <c r="G9" s="7"/>
      <c r="H9" s="57">
        <v>-7</v>
      </c>
      <c r="I9" s="57"/>
    </row>
    <row r="10" spans="1:9" ht="12" customHeight="1" outlineLevel="1">
      <c r="A10" s="53" t="s">
        <v>12</v>
      </c>
      <c r="B10" s="53"/>
      <c r="C10" s="7"/>
      <c r="D10" s="7"/>
      <c r="E10" s="7"/>
      <c r="F10" s="8">
        <v>1</v>
      </c>
      <c r="G10" s="7"/>
      <c r="H10" s="54">
        <v>1</v>
      </c>
      <c r="I10" s="54"/>
    </row>
    <row r="11" spans="1:9" ht="12" customHeight="1" outlineLevel="1">
      <c r="A11" s="53" t="s">
        <v>13</v>
      </c>
      <c r="B11" s="53"/>
      <c r="C11" s="7"/>
      <c r="D11" s="7"/>
      <c r="E11" s="10">
        <v>185985</v>
      </c>
      <c r="F11" s="10">
        <v>185985</v>
      </c>
      <c r="G11" s="7"/>
      <c r="H11" s="11"/>
      <c r="I11" s="12"/>
    </row>
    <row r="12" spans="1:9" ht="12" customHeight="1" outlineLevel="1">
      <c r="A12" s="53" t="s">
        <v>14</v>
      </c>
      <c r="B12" s="53"/>
      <c r="C12" s="7"/>
      <c r="D12" s="7"/>
      <c r="E12" s="10">
        <v>143640</v>
      </c>
      <c r="F12" s="10">
        <v>143640</v>
      </c>
      <c r="G12" s="7"/>
      <c r="H12" s="11"/>
      <c r="I12" s="12"/>
    </row>
    <row r="13" spans="1:9" ht="12" customHeight="1" outlineLevel="1">
      <c r="A13" s="53" t="s">
        <v>15</v>
      </c>
      <c r="B13" s="53"/>
      <c r="C13" s="7"/>
      <c r="D13" s="7"/>
      <c r="E13" s="7"/>
      <c r="F13" s="8">
        <v>1</v>
      </c>
      <c r="G13" s="7"/>
      <c r="H13" s="54">
        <v>1</v>
      </c>
      <c r="I13" s="54"/>
    </row>
    <row r="14" spans="1:9" ht="12" customHeight="1" outlineLevel="1">
      <c r="A14" s="53" t="s">
        <v>16</v>
      </c>
      <c r="B14" s="53"/>
      <c r="C14" s="7"/>
      <c r="D14" s="7"/>
      <c r="E14" s="10">
        <v>30000</v>
      </c>
      <c r="F14" s="10">
        <v>30000</v>
      </c>
      <c r="G14" s="7"/>
      <c r="H14" s="11"/>
      <c r="I14" s="12"/>
    </row>
    <row r="15" spans="1:9" ht="12" customHeight="1" outlineLevel="1">
      <c r="A15" s="53" t="s">
        <v>17</v>
      </c>
      <c r="B15" s="53"/>
      <c r="C15" s="7"/>
      <c r="D15" s="7"/>
      <c r="E15" s="7"/>
      <c r="F15" s="8">
        <v>1</v>
      </c>
      <c r="G15" s="7"/>
      <c r="H15" s="54">
        <v>1</v>
      </c>
      <c r="I15" s="54"/>
    </row>
    <row r="16" spans="1:9" ht="12" customHeight="1" outlineLevel="1">
      <c r="A16" s="53" t="s">
        <v>18</v>
      </c>
      <c r="B16" s="53"/>
      <c r="C16" s="7"/>
      <c r="D16" s="7"/>
      <c r="E16" s="7"/>
      <c r="F16" s="8">
        <v>1</v>
      </c>
      <c r="G16" s="7"/>
      <c r="H16" s="54">
        <v>1</v>
      </c>
      <c r="I16" s="54"/>
    </row>
    <row r="17" spans="1:9" ht="12" customHeight="1" outlineLevel="1">
      <c r="A17" s="53" t="s">
        <v>19</v>
      </c>
      <c r="B17" s="53"/>
      <c r="C17" s="7"/>
      <c r="D17" s="7"/>
      <c r="E17" s="10">
        <v>232190</v>
      </c>
      <c r="F17" s="10">
        <v>232190</v>
      </c>
      <c r="G17" s="7"/>
      <c r="H17" s="11"/>
      <c r="I17" s="12"/>
    </row>
    <row r="18" spans="1:9" ht="12" customHeight="1" outlineLevel="1">
      <c r="A18" s="53" t="s">
        <v>20</v>
      </c>
      <c r="B18" s="53"/>
      <c r="C18" s="7"/>
      <c r="D18" s="7"/>
      <c r="E18" s="7"/>
      <c r="F18" s="8">
        <v>1</v>
      </c>
      <c r="G18" s="7"/>
      <c r="H18" s="54">
        <v>1</v>
      </c>
      <c r="I18" s="54"/>
    </row>
    <row r="19" spans="1:9" ht="12" customHeight="1" outlineLevel="1">
      <c r="A19" s="53" t="s">
        <v>21</v>
      </c>
      <c r="B19" s="53"/>
      <c r="C19" s="7"/>
      <c r="D19" s="7"/>
      <c r="E19" s="10">
        <v>165700</v>
      </c>
      <c r="F19" s="10">
        <v>165700</v>
      </c>
      <c r="G19" s="7"/>
      <c r="H19" s="11"/>
      <c r="I19" s="12"/>
    </row>
    <row r="20" spans="1:9" ht="12" customHeight="1" outlineLevel="1">
      <c r="A20" s="53" t="s">
        <v>22</v>
      </c>
      <c r="B20" s="53"/>
      <c r="C20" s="7"/>
      <c r="D20" s="7"/>
      <c r="E20" s="7"/>
      <c r="F20" s="8">
        <v>1</v>
      </c>
      <c r="G20" s="7"/>
      <c r="H20" s="54">
        <v>1</v>
      </c>
      <c r="I20" s="54"/>
    </row>
    <row r="21" spans="1:9" ht="12" customHeight="1" outlineLevel="1">
      <c r="A21" s="53" t="s">
        <v>23</v>
      </c>
      <c r="B21" s="53"/>
      <c r="C21" s="7"/>
      <c r="D21" s="7"/>
      <c r="E21" s="7"/>
      <c r="F21" s="8">
        <v>1</v>
      </c>
      <c r="G21" s="7"/>
      <c r="H21" s="54">
        <v>1</v>
      </c>
      <c r="I21" s="54"/>
    </row>
    <row r="22" spans="1:9" ht="12" customHeight="1" outlineLevel="1">
      <c r="A22" s="53" t="s">
        <v>24</v>
      </c>
      <c r="B22" s="53"/>
      <c r="C22" s="7"/>
      <c r="D22" s="7"/>
      <c r="E22" s="7"/>
      <c r="F22" s="8">
        <v>1</v>
      </c>
      <c r="G22" s="7"/>
      <c r="H22" s="54">
        <v>1</v>
      </c>
      <c r="I22" s="54"/>
    </row>
    <row r="23" spans="1:9" ht="12" customHeight="1" outlineLevel="1">
      <c r="A23" s="53" t="s">
        <v>25</v>
      </c>
      <c r="B23" s="53"/>
      <c r="C23" s="7"/>
      <c r="D23" s="10">
        <v>54800</v>
      </c>
      <c r="E23" s="10">
        <v>267800</v>
      </c>
      <c r="F23" s="10">
        <v>213000</v>
      </c>
      <c r="G23" s="7"/>
      <c r="H23" s="11"/>
      <c r="I23" s="12"/>
    </row>
    <row r="24" spans="1:9" ht="12" customHeight="1" outlineLevel="1">
      <c r="A24" s="53" t="s">
        <v>26</v>
      </c>
      <c r="B24" s="53"/>
      <c r="C24" s="7"/>
      <c r="D24" s="7"/>
      <c r="E24" s="10">
        <v>156440</v>
      </c>
      <c r="F24" s="10">
        <v>156440</v>
      </c>
      <c r="G24" s="7"/>
      <c r="H24" s="11"/>
      <c r="I24" s="12"/>
    </row>
    <row r="25" spans="1:9" ht="12" customHeight="1" outlineLevel="1">
      <c r="A25" s="53" t="s">
        <v>27</v>
      </c>
      <c r="B25" s="53"/>
      <c r="C25" s="7"/>
      <c r="D25" s="7"/>
      <c r="E25" s="7"/>
      <c r="F25" s="8">
        <v>1</v>
      </c>
      <c r="G25" s="7"/>
      <c r="H25" s="54">
        <v>1</v>
      </c>
      <c r="I25" s="54"/>
    </row>
    <row r="26" spans="1:9" ht="12" customHeight="1" outlineLevel="1">
      <c r="A26" s="53" t="s">
        <v>28</v>
      </c>
      <c r="B26" s="53"/>
      <c r="C26" s="7"/>
      <c r="D26" s="7"/>
      <c r="E26" s="7"/>
      <c r="F26" s="8">
        <v>1</v>
      </c>
      <c r="G26" s="7"/>
      <c r="H26" s="54">
        <v>1</v>
      </c>
      <c r="I26" s="54"/>
    </row>
    <row r="27" spans="1:9" ht="12" customHeight="1" outlineLevel="1">
      <c r="A27" s="53" t="s">
        <v>29</v>
      </c>
      <c r="B27" s="53"/>
      <c r="C27" s="7"/>
      <c r="D27" s="7"/>
      <c r="E27" s="10">
        <v>155900</v>
      </c>
      <c r="F27" s="10">
        <v>155900</v>
      </c>
      <c r="G27" s="7"/>
      <c r="H27" s="11"/>
      <c r="I27" s="12"/>
    </row>
    <row r="28" spans="1:9" ht="12" customHeight="1" outlineLevel="1">
      <c r="A28" s="53" t="s">
        <v>30</v>
      </c>
      <c r="B28" s="53"/>
      <c r="C28" s="7"/>
      <c r="D28" s="7"/>
      <c r="E28" s="10">
        <v>101227</v>
      </c>
      <c r="F28" s="10">
        <v>101227</v>
      </c>
      <c r="G28" s="7"/>
      <c r="H28" s="11"/>
      <c r="I28" s="12"/>
    </row>
    <row r="29" spans="1:9" ht="12" customHeight="1" outlineLevel="1">
      <c r="A29" s="53" t="s">
        <v>31</v>
      </c>
      <c r="B29" s="53"/>
      <c r="C29" s="7"/>
      <c r="D29" s="7"/>
      <c r="E29" s="7"/>
      <c r="F29" s="8">
        <v>1</v>
      </c>
      <c r="G29" s="7"/>
      <c r="H29" s="54">
        <v>1</v>
      </c>
      <c r="I29" s="54"/>
    </row>
    <row r="30" spans="1:9" ht="12" customHeight="1" outlineLevel="1">
      <c r="A30" s="53" t="s">
        <v>32</v>
      </c>
      <c r="B30" s="53"/>
      <c r="C30" s="7"/>
      <c r="D30" s="7"/>
      <c r="E30" s="7"/>
      <c r="F30" s="8">
        <v>1</v>
      </c>
      <c r="G30" s="7"/>
      <c r="H30" s="54">
        <v>1</v>
      </c>
      <c r="I30" s="54"/>
    </row>
    <row r="31" spans="1:9" ht="12" customHeight="1" outlineLevel="1">
      <c r="A31" s="53" t="s">
        <v>33</v>
      </c>
      <c r="B31" s="53"/>
      <c r="C31" s="7"/>
      <c r="D31" s="7"/>
      <c r="E31" s="7"/>
      <c r="F31" s="8">
        <v>1</v>
      </c>
      <c r="G31" s="7"/>
      <c r="H31" s="54">
        <v>1</v>
      </c>
      <c r="I31" s="54"/>
    </row>
    <row r="32" spans="1:9" ht="12" customHeight="1" outlineLevel="1">
      <c r="A32" s="53" t="s">
        <v>34</v>
      </c>
      <c r="B32" s="53"/>
      <c r="C32" s="7"/>
      <c r="D32" s="7"/>
      <c r="E32" s="10">
        <v>38335</v>
      </c>
      <c r="F32" s="10">
        <v>38335</v>
      </c>
      <c r="G32" s="7"/>
      <c r="H32" s="11"/>
      <c r="I32" s="12"/>
    </row>
    <row r="33" spans="1:9" ht="12" customHeight="1" outlineLevel="1">
      <c r="A33" s="53" t="s">
        <v>35</v>
      </c>
      <c r="B33" s="53"/>
      <c r="C33" s="7"/>
      <c r="D33" s="7"/>
      <c r="E33" s="10">
        <v>176700</v>
      </c>
      <c r="F33" s="10">
        <v>176700</v>
      </c>
      <c r="G33" s="7"/>
      <c r="H33" s="11"/>
      <c r="I33" s="12"/>
    </row>
    <row r="34" spans="1:9" ht="12" customHeight="1" outlineLevel="1">
      <c r="A34" s="53" t="s">
        <v>36</v>
      </c>
      <c r="B34" s="53"/>
      <c r="C34" s="7"/>
      <c r="D34" s="7"/>
      <c r="E34" s="10">
        <v>163400</v>
      </c>
      <c r="F34" s="10">
        <v>163400</v>
      </c>
      <c r="G34" s="7"/>
      <c r="H34" s="11"/>
      <c r="I34" s="12"/>
    </row>
    <row r="35" spans="1:9" ht="12" customHeight="1" outlineLevel="1">
      <c r="A35" s="53" t="s">
        <v>37</v>
      </c>
      <c r="B35" s="53"/>
      <c r="C35" s="7"/>
      <c r="D35" s="7"/>
      <c r="E35" s="7"/>
      <c r="F35" s="8">
        <v>1</v>
      </c>
      <c r="G35" s="7"/>
      <c r="H35" s="54">
        <v>1</v>
      </c>
      <c r="I35" s="54"/>
    </row>
    <row r="36" spans="1:9" ht="12" customHeight="1" outlineLevel="1">
      <c r="A36" s="53" t="s">
        <v>38</v>
      </c>
      <c r="B36" s="53"/>
      <c r="C36" s="7"/>
      <c r="D36" s="10">
        <v>37550</v>
      </c>
      <c r="E36" s="10">
        <v>137550</v>
      </c>
      <c r="F36" s="10">
        <v>100000</v>
      </c>
      <c r="G36" s="7"/>
      <c r="H36" s="11"/>
      <c r="I36" s="12"/>
    </row>
    <row r="37" spans="1:9" ht="12" customHeight="1" outlineLevel="1">
      <c r="A37" s="53" t="s">
        <v>39</v>
      </c>
      <c r="B37" s="53"/>
      <c r="C37" s="7"/>
      <c r="D37" s="7"/>
      <c r="E37" s="10">
        <v>140400</v>
      </c>
      <c r="F37" s="10">
        <v>140400</v>
      </c>
      <c r="G37" s="7"/>
      <c r="H37" s="11"/>
      <c r="I37" s="12"/>
    </row>
    <row r="38" spans="1:9" ht="12" customHeight="1" outlineLevel="1">
      <c r="A38" s="53" t="s">
        <v>40</v>
      </c>
      <c r="B38" s="53"/>
      <c r="C38" s="7"/>
      <c r="D38" s="7"/>
      <c r="E38" s="10">
        <v>185400</v>
      </c>
      <c r="F38" s="10">
        <v>185400</v>
      </c>
      <c r="G38" s="7"/>
      <c r="H38" s="11"/>
      <c r="I38" s="12"/>
    </row>
    <row r="39" spans="1:9" ht="12" customHeight="1" outlineLevel="1">
      <c r="A39" s="53" t="s">
        <v>41</v>
      </c>
      <c r="B39" s="53"/>
      <c r="C39" s="7"/>
      <c r="D39" s="7"/>
      <c r="E39" s="7"/>
      <c r="F39" s="8">
        <v>1</v>
      </c>
      <c r="G39" s="7"/>
      <c r="H39" s="54">
        <v>1</v>
      </c>
      <c r="I39" s="54"/>
    </row>
    <row r="40" spans="1:9" ht="12" customHeight="1" outlineLevel="1">
      <c r="A40" s="53" t="s">
        <v>42</v>
      </c>
      <c r="B40" s="53"/>
      <c r="C40" s="7"/>
      <c r="D40" s="10">
        <v>8700</v>
      </c>
      <c r="E40" s="10">
        <v>169100</v>
      </c>
      <c r="F40" s="10">
        <v>160400</v>
      </c>
      <c r="G40" s="7"/>
      <c r="H40" s="11"/>
      <c r="I40" s="12"/>
    </row>
    <row r="41" spans="1:9" ht="12" customHeight="1" outlineLevel="1">
      <c r="A41" s="53" t="s">
        <v>43</v>
      </c>
      <c r="B41" s="53"/>
      <c r="C41" s="7"/>
      <c r="D41" s="7"/>
      <c r="E41" s="10">
        <v>75695</v>
      </c>
      <c r="F41" s="10">
        <v>75695</v>
      </c>
      <c r="G41" s="7"/>
      <c r="H41" s="11"/>
      <c r="I41" s="12"/>
    </row>
    <row r="42" spans="1:9" ht="12" customHeight="1" outlineLevel="1">
      <c r="A42" s="53" t="s">
        <v>44</v>
      </c>
      <c r="B42" s="53"/>
      <c r="C42" s="7"/>
      <c r="D42" s="7"/>
      <c r="E42" s="7"/>
      <c r="F42" s="8">
        <v>1</v>
      </c>
      <c r="G42" s="7"/>
      <c r="H42" s="54">
        <v>1</v>
      </c>
      <c r="I42" s="54"/>
    </row>
    <row r="43" spans="1:9" ht="12" customHeight="1" outlineLevel="1">
      <c r="A43" s="53" t="s">
        <v>45</v>
      </c>
      <c r="B43" s="53"/>
      <c r="C43" s="7"/>
      <c r="D43" s="7"/>
      <c r="E43" s="7"/>
      <c r="F43" s="8">
        <v>1</v>
      </c>
      <c r="G43" s="7"/>
      <c r="H43" s="54">
        <v>1</v>
      </c>
      <c r="I43" s="54"/>
    </row>
    <row r="44" spans="1:9" ht="12" customHeight="1" outlineLevel="1">
      <c r="A44" s="53" t="s">
        <v>46</v>
      </c>
      <c r="B44" s="53"/>
      <c r="C44" s="7"/>
      <c r="D44" s="7"/>
      <c r="E44" s="10">
        <v>219300</v>
      </c>
      <c r="F44" s="10">
        <v>219300</v>
      </c>
      <c r="G44" s="7"/>
      <c r="H44" s="11"/>
      <c r="I44" s="12"/>
    </row>
    <row r="45" spans="1:9" ht="12" customHeight="1" outlineLevel="1">
      <c r="A45" s="53" t="s">
        <v>47</v>
      </c>
      <c r="B45" s="53"/>
      <c r="C45" s="7"/>
      <c r="D45" s="10">
        <v>5444</v>
      </c>
      <c r="E45" s="10">
        <v>5444</v>
      </c>
      <c r="F45" s="7"/>
      <c r="G45" s="7"/>
      <c r="H45" s="11"/>
      <c r="I45" s="12"/>
    </row>
    <row r="46" spans="1:9" ht="12" customHeight="1" outlineLevel="1">
      <c r="A46" s="53" t="s">
        <v>48</v>
      </c>
      <c r="B46" s="53"/>
      <c r="C46" s="7"/>
      <c r="D46" s="7"/>
      <c r="E46" s="7"/>
      <c r="F46" s="8">
        <v>1</v>
      </c>
      <c r="G46" s="7"/>
      <c r="H46" s="54">
        <v>1</v>
      </c>
      <c r="I46" s="54"/>
    </row>
    <row r="47" spans="1:9" ht="12" customHeight="1" outlineLevel="1">
      <c r="A47" s="53" t="s">
        <v>49</v>
      </c>
      <c r="B47" s="53"/>
      <c r="C47" s="7"/>
      <c r="D47" s="7"/>
      <c r="E47" s="7"/>
      <c r="F47" s="8">
        <v>1</v>
      </c>
      <c r="G47" s="7"/>
      <c r="H47" s="54">
        <v>1</v>
      </c>
      <c r="I47" s="54"/>
    </row>
    <row r="48" spans="1:9" ht="12" customHeight="1" outlineLevel="1">
      <c r="A48" s="53" t="s">
        <v>50</v>
      </c>
      <c r="B48" s="53"/>
      <c r="C48" s="7"/>
      <c r="D48" s="7"/>
      <c r="E48" s="7"/>
      <c r="F48" s="8">
        <v>1</v>
      </c>
      <c r="G48" s="7"/>
      <c r="H48" s="54">
        <v>1</v>
      </c>
      <c r="I48" s="54"/>
    </row>
    <row r="49" spans="1:9" ht="12" customHeight="1" outlineLevel="1">
      <c r="A49" s="53" t="s">
        <v>51</v>
      </c>
      <c r="B49" s="53"/>
      <c r="C49" s="7"/>
      <c r="D49" s="7"/>
      <c r="E49" s="10">
        <v>228000</v>
      </c>
      <c r="F49" s="10">
        <v>228000</v>
      </c>
      <c r="G49" s="7"/>
      <c r="H49" s="11"/>
      <c r="I49" s="12"/>
    </row>
    <row r="50" spans="1:9" ht="12" customHeight="1" outlineLevel="1">
      <c r="A50" s="53" t="s">
        <v>52</v>
      </c>
      <c r="B50" s="53"/>
      <c r="C50" s="7"/>
      <c r="D50" s="7"/>
      <c r="E50" s="7"/>
      <c r="F50" s="8">
        <v>1</v>
      </c>
      <c r="G50" s="7"/>
      <c r="H50" s="54">
        <v>1</v>
      </c>
      <c r="I50" s="54"/>
    </row>
    <row r="51" spans="1:9" ht="12" customHeight="1" outlineLevel="1">
      <c r="A51" s="53" t="s">
        <v>53</v>
      </c>
      <c r="B51" s="53"/>
      <c r="C51" s="7"/>
      <c r="D51" s="10">
        <v>8700</v>
      </c>
      <c r="E51" s="10">
        <v>239200</v>
      </c>
      <c r="F51" s="10">
        <v>230500</v>
      </c>
      <c r="G51" s="7"/>
      <c r="H51" s="11"/>
      <c r="I51" s="12"/>
    </row>
    <row r="52" spans="1:9" ht="12" customHeight="1" outlineLevel="1">
      <c r="A52" s="53" t="s">
        <v>54</v>
      </c>
      <c r="B52" s="53"/>
      <c r="C52" s="7"/>
      <c r="D52" s="7"/>
      <c r="E52" s="7"/>
      <c r="F52" s="8">
        <v>1</v>
      </c>
      <c r="G52" s="7"/>
      <c r="H52" s="54">
        <v>1</v>
      </c>
      <c r="I52" s="54"/>
    </row>
    <row r="53" spans="1:9" ht="12" customHeight="1" outlineLevel="1">
      <c r="A53" s="53" t="s">
        <v>55</v>
      </c>
      <c r="B53" s="53"/>
      <c r="C53" s="7"/>
      <c r="D53" s="7"/>
      <c r="E53" s="7"/>
      <c r="F53" s="8">
        <v>1</v>
      </c>
      <c r="G53" s="7"/>
      <c r="H53" s="54">
        <v>1</v>
      </c>
      <c r="I53" s="54"/>
    </row>
    <row r="54" spans="1:9" ht="12" customHeight="1" outlineLevel="1">
      <c r="A54" s="53" t="s">
        <v>56</v>
      </c>
      <c r="B54" s="53"/>
      <c r="C54" s="7"/>
      <c r="D54" s="7"/>
      <c r="E54" s="7"/>
      <c r="F54" s="8">
        <v>1</v>
      </c>
      <c r="G54" s="7"/>
      <c r="H54" s="54">
        <v>1</v>
      </c>
      <c r="I54" s="54"/>
    </row>
    <row r="55" spans="1:9" ht="12" customHeight="1" outlineLevel="1">
      <c r="A55" s="53" t="s">
        <v>57</v>
      </c>
      <c r="B55" s="53"/>
      <c r="C55" s="7"/>
      <c r="D55" s="7"/>
      <c r="E55" s="7"/>
      <c r="F55" s="8">
        <v>1</v>
      </c>
      <c r="G55" s="7"/>
      <c r="H55" s="54">
        <v>1</v>
      </c>
      <c r="I55" s="54"/>
    </row>
    <row r="56" spans="1:9" ht="12" customHeight="1" outlineLevel="1">
      <c r="A56" s="53" t="s">
        <v>58</v>
      </c>
      <c r="B56" s="53"/>
      <c r="C56" s="7"/>
      <c r="D56" s="10">
        <v>9300</v>
      </c>
      <c r="E56" s="10">
        <v>364800</v>
      </c>
      <c r="F56" s="10">
        <v>355500</v>
      </c>
      <c r="G56" s="7"/>
      <c r="H56" s="11"/>
      <c r="I56" s="12"/>
    </row>
    <row r="57" spans="1:9" ht="12" customHeight="1" outlineLevel="1">
      <c r="A57" s="53" t="s">
        <v>59</v>
      </c>
      <c r="B57" s="53"/>
      <c r="C57" s="7"/>
      <c r="D57" s="10">
        <v>8700</v>
      </c>
      <c r="E57" s="10">
        <v>193450</v>
      </c>
      <c r="F57" s="10">
        <v>184750</v>
      </c>
      <c r="G57" s="7"/>
      <c r="H57" s="11"/>
      <c r="I57" s="12"/>
    </row>
    <row r="58" spans="1:9" ht="12" customHeight="1" outlineLevel="1">
      <c r="A58" s="53" t="s">
        <v>60</v>
      </c>
      <c r="B58" s="53"/>
      <c r="C58" s="7"/>
      <c r="D58" s="7"/>
      <c r="E58" s="10">
        <v>238000</v>
      </c>
      <c r="F58" s="10">
        <v>238000</v>
      </c>
      <c r="G58" s="7"/>
      <c r="H58" s="11"/>
      <c r="I58" s="12"/>
    </row>
    <row r="59" spans="1:9" ht="12" customHeight="1" outlineLevel="1">
      <c r="A59" s="53" t="s">
        <v>61</v>
      </c>
      <c r="B59" s="53"/>
      <c r="C59" s="7"/>
      <c r="D59" s="7"/>
      <c r="E59" s="10">
        <v>185985</v>
      </c>
      <c r="F59" s="10">
        <v>185985</v>
      </c>
      <c r="G59" s="7"/>
      <c r="H59" s="11"/>
      <c r="I59" s="12"/>
    </row>
    <row r="60" spans="1:9" ht="12.75" customHeight="1">
      <c r="A60" s="51" t="s">
        <v>62</v>
      </c>
      <c r="B60" s="51"/>
      <c r="C60" s="14"/>
      <c r="D60" s="15">
        <v>133194</v>
      </c>
      <c r="E60" s="15">
        <v>4199648</v>
      </c>
      <c r="F60" s="15">
        <v>4066472</v>
      </c>
      <c r="G60" s="14"/>
      <c r="H60" s="52">
        <v>18</v>
      </c>
      <c r="I60" s="52"/>
    </row>
  </sheetData>
  <sheetProtection/>
  <mergeCells count="90">
    <mergeCell ref="A1:H1"/>
    <mergeCell ref="A2:H2"/>
    <mergeCell ref="B4:H4"/>
    <mergeCell ref="A6:B6"/>
    <mergeCell ref="C6:D6"/>
    <mergeCell ref="E6:F6"/>
    <mergeCell ref="G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A12:B12"/>
    <mergeCell ref="A13:B13"/>
    <mergeCell ref="H13:I13"/>
    <mergeCell ref="A14:B14"/>
    <mergeCell ref="A15:B15"/>
    <mergeCell ref="H15:I15"/>
    <mergeCell ref="A16:B16"/>
    <mergeCell ref="H16:I16"/>
    <mergeCell ref="A17:B17"/>
    <mergeCell ref="A18:B18"/>
    <mergeCell ref="H18:I18"/>
    <mergeCell ref="A19:B19"/>
    <mergeCell ref="A20:B20"/>
    <mergeCell ref="H20:I20"/>
    <mergeCell ref="A21:B21"/>
    <mergeCell ref="H21:I21"/>
    <mergeCell ref="A22:B22"/>
    <mergeCell ref="H22:I22"/>
    <mergeCell ref="A23:B23"/>
    <mergeCell ref="A24:B24"/>
    <mergeCell ref="A25:B25"/>
    <mergeCell ref="H25:I25"/>
    <mergeCell ref="A26:B26"/>
    <mergeCell ref="H26:I26"/>
    <mergeCell ref="A27:B27"/>
    <mergeCell ref="A28:B28"/>
    <mergeCell ref="A29:B29"/>
    <mergeCell ref="H29:I29"/>
    <mergeCell ref="A30:B30"/>
    <mergeCell ref="H30:I30"/>
    <mergeCell ref="A31:B31"/>
    <mergeCell ref="H31:I31"/>
    <mergeCell ref="A32:B32"/>
    <mergeCell ref="A33:B33"/>
    <mergeCell ref="A34:B34"/>
    <mergeCell ref="A35:B35"/>
    <mergeCell ref="H35:I35"/>
    <mergeCell ref="A36:B36"/>
    <mergeCell ref="A37:B37"/>
    <mergeCell ref="A38:B38"/>
    <mergeCell ref="A39:B39"/>
    <mergeCell ref="H39:I39"/>
    <mergeCell ref="A40:B40"/>
    <mergeCell ref="A41:B41"/>
    <mergeCell ref="A42:B42"/>
    <mergeCell ref="H42:I42"/>
    <mergeCell ref="A43:B43"/>
    <mergeCell ref="H43:I43"/>
    <mergeCell ref="A44:B44"/>
    <mergeCell ref="A45:B45"/>
    <mergeCell ref="A46:B46"/>
    <mergeCell ref="H46:I46"/>
    <mergeCell ref="A47:B47"/>
    <mergeCell ref="H47:I47"/>
    <mergeCell ref="A48:B48"/>
    <mergeCell ref="H48:I48"/>
    <mergeCell ref="A49:B49"/>
    <mergeCell ref="A50:B50"/>
    <mergeCell ref="H50:I50"/>
    <mergeCell ref="A51:B51"/>
    <mergeCell ref="A52:B52"/>
    <mergeCell ref="H52:I52"/>
    <mergeCell ref="A53:B53"/>
    <mergeCell ref="H53:I53"/>
    <mergeCell ref="A54:B54"/>
    <mergeCell ref="H54:I54"/>
    <mergeCell ref="A60:B60"/>
    <mergeCell ref="H60:I60"/>
    <mergeCell ref="A55:B55"/>
    <mergeCell ref="H55:I55"/>
    <mergeCell ref="A56:B56"/>
    <mergeCell ref="A57:B57"/>
    <mergeCell ref="A58:B58"/>
    <mergeCell ref="A59:B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9"/>
  <sheetViews>
    <sheetView zoomScalePageLayoutView="0" workbookViewId="0" topLeftCell="A133">
      <selection activeCell="E21" sqref="E21"/>
    </sheetView>
  </sheetViews>
  <sheetFormatPr defaultColWidth="10.66015625" defaultRowHeight="11.25" outlineLevelRow="1"/>
  <cols>
    <col min="1" max="1" width="18.66015625" style="0" customWidth="1"/>
    <col min="2" max="2" width="16.33203125" style="0" customWidth="1"/>
    <col min="3" max="6" width="18.66015625" style="0" customWidth="1"/>
    <col min="7" max="7" width="21.66015625" style="0" customWidth="1"/>
    <col min="8" max="8" width="24.66015625" style="0" customWidth="1"/>
  </cols>
  <sheetData>
    <row r="1" ht="15.75">
      <c r="A1" s="23" t="s">
        <v>63</v>
      </c>
    </row>
    <row r="3" spans="1:8" ht="12.7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5.75" customHeight="1">
      <c r="A4" s="59" t="s">
        <v>1</v>
      </c>
      <c r="B4" s="59"/>
      <c r="C4" s="59"/>
      <c r="D4" s="59"/>
      <c r="E4" s="59"/>
      <c r="F4" s="59"/>
      <c r="G4" s="59"/>
      <c r="H4" s="59"/>
    </row>
    <row r="5" ht="1.5" customHeight="1"/>
    <row r="6" spans="1:8" ht="11.25" customHeight="1">
      <c r="A6" s="2" t="s">
        <v>2</v>
      </c>
      <c r="B6" s="60" t="s">
        <v>3</v>
      </c>
      <c r="C6" s="60"/>
      <c r="D6" s="60"/>
      <c r="E6" s="60"/>
      <c r="F6" s="60"/>
      <c r="G6" s="60"/>
      <c r="H6" s="60"/>
    </row>
    <row r="7" ht="1.5" customHeight="1"/>
    <row r="8" spans="1:8" ht="12.75" customHeight="1">
      <c r="A8" s="55" t="s">
        <v>4</v>
      </c>
      <c r="B8" s="55"/>
      <c r="C8" s="55" t="s">
        <v>5</v>
      </c>
      <c r="D8" s="55"/>
      <c r="E8" s="55" t="s">
        <v>6</v>
      </c>
      <c r="F8" s="55"/>
      <c r="G8" s="55" t="s">
        <v>7</v>
      </c>
      <c r="H8" s="55"/>
    </row>
    <row r="9" spans="1:8" ht="12.75" customHeight="1">
      <c r="A9" s="55" t="s">
        <v>8</v>
      </c>
      <c r="B9" s="55"/>
      <c r="C9" s="3" t="s">
        <v>9</v>
      </c>
      <c r="D9" s="3" t="s">
        <v>10</v>
      </c>
      <c r="E9" s="3" t="s">
        <v>9</v>
      </c>
      <c r="F9" s="3" t="s">
        <v>10</v>
      </c>
      <c r="G9" s="3" t="s">
        <v>9</v>
      </c>
      <c r="H9" s="16" t="s">
        <v>10</v>
      </c>
    </row>
    <row r="10" spans="1:8" ht="12.75" customHeight="1">
      <c r="A10" s="47">
        <v>70</v>
      </c>
      <c r="B10" s="47"/>
      <c r="C10" s="4"/>
      <c r="D10" s="5">
        <v>133194</v>
      </c>
      <c r="E10" s="5">
        <v>4199648</v>
      </c>
      <c r="F10" s="5">
        <v>4066472</v>
      </c>
      <c r="G10" s="4"/>
      <c r="H10" s="17">
        <v>18</v>
      </c>
    </row>
    <row r="11" spans="1:8" ht="12" customHeight="1" outlineLevel="1">
      <c r="A11" s="53" t="s">
        <v>11</v>
      </c>
      <c r="B11" s="53"/>
      <c r="C11" s="7"/>
      <c r="D11" s="7"/>
      <c r="E11" s="8">
        <v>7</v>
      </c>
      <c r="F11" s="7"/>
      <c r="G11" s="7"/>
      <c r="H11" s="18">
        <v>-7</v>
      </c>
    </row>
    <row r="12" spans="1:8" ht="12" customHeight="1" outlineLevel="1">
      <c r="A12" s="53" t="s">
        <v>12</v>
      </c>
      <c r="B12" s="53"/>
      <c r="C12" s="7"/>
      <c r="D12" s="7"/>
      <c r="E12" s="7"/>
      <c r="F12" s="8">
        <v>1</v>
      </c>
      <c r="G12" s="7"/>
      <c r="H12" s="19">
        <v>1</v>
      </c>
    </row>
    <row r="13" spans="1:8" ht="12" customHeight="1" outlineLevel="1">
      <c r="A13" s="53" t="s">
        <v>13</v>
      </c>
      <c r="B13" s="53"/>
      <c r="C13" s="7"/>
      <c r="D13" s="7"/>
      <c r="E13" s="10">
        <v>185985</v>
      </c>
      <c r="F13" s="10">
        <v>185985</v>
      </c>
      <c r="G13" s="7"/>
      <c r="H13" s="11"/>
    </row>
    <row r="14" spans="1:8" ht="12" customHeight="1" outlineLevel="1">
      <c r="A14" s="53" t="s">
        <v>14</v>
      </c>
      <c r="B14" s="53"/>
      <c r="C14" s="7"/>
      <c r="D14" s="7"/>
      <c r="E14" s="10">
        <v>143640</v>
      </c>
      <c r="F14" s="10">
        <v>143640</v>
      </c>
      <c r="G14" s="7"/>
      <c r="H14" s="11"/>
    </row>
    <row r="15" spans="1:8" ht="12" customHeight="1" outlineLevel="1">
      <c r="A15" s="53" t="s">
        <v>15</v>
      </c>
      <c r="B15" s="53"/>
      <c r="C15" s="7"/>
      <c r="D15" s="7"/>
      <c r="E15" s="7"/>
      <c r="F15" s="8">
        <v>1</v>
      </c>
      <c r="G15" s="7"/>
      <c r="H15" s="19">
        <v>1</v>
      </c>
    </row>
    <row r="16" spans="1:8" ht="12" customHeight="1" outlineLevel="1">
      <c r="A16" s="53" t="s">
        <v>16</v>
      </c>
      <c r="B16" s="53"/>
      <c r="C16" s="7"/>
      <c r="D16" s="7"/>
      <c r="E16" s="10">
        <v>30000</v>
      </c>
      <c r="F16" s="10">
        <v>30000</v>
      </c>
      <c r="G16" s="7"/>
      <c r="H16" s="11"/>
    </row>
    <row r="17" spans="1:8" ht="12" customHeight="1" outlineLevel="1">
      <c r="A17" s="53" t="s">
        <v>17</v>
      </c>
      <c r="B17" s="53"/>
      <c r="C17" s="7"/>
      <c r="D17" s="7"/>
      <c r="E17" s="7"/>
      <c r="F17" s="8">
        <v>1</v>
      </c>
      <c r="G17" s="7"/>
      <c r="H17" s="19">
        <v>1</v>
      </c>
    </row>
    <row r="18" spans="1:8" ht="12" customHeight="1" outlineLevel="1">
      <c r="A18" s="53" t="s">
        <v>18</v>
      </c>
      <c r="B18" s="53"/>
      <c r="C18" s="7"/>
      <c r="D18" s="7"/>
      <c r="E18" s="7"/>
      <c r="F18" s="8">
        <v>1</v>
      </c>
      <c r="G18" s="7"/>
      <c r="H18" s="19">
        <v>1</v>
      </c>
    </row>
    <row r="19" spans="1:8" ht="12" customHeight="1" outlineLevel="1">
      <c r="A19" s="53" t="s">
        <v>19</v>
      </c>
      <c r="B19" s="53"/>
      <c r="C19" s="7"/>
      <c r="D19" s="7"/>
      <c r="E19" s="10">
        <v>232190</v>
      </c>
      <c r="F19" s="10">
        <v>232190</v>
      </c>
      <c r="G19" s="7"/>
      <c r="H19" s="11"/>
    </row>
    <row r="20" spans="1:8" ht="12" customHeight="1" outlineLevel="1">
      <c r="A20" s="53" t="s">
        <v>20</v>
      </c>
      <c r="B20" s="53"/>
      <c r="C20" s="7"/>
      <c r="D20" s="7"/>
      <c r="E20" s="7"/>
      <c r="F20" s="8">
        <v>1</v>
      </c>
      <c r="G20" s="7"/>
      <c r="H20" s="19">
        <v>1</v>
      </c>
    </row>
    <row r="21" spans="1:8" ht="12" customHeight="1" outlineLevel="1">
      <c r="A21" s="21" t="s">
        <v>64</v>
      </c>
      <c r="B21" s="21" t="s">
        <v>64</v>
      </c>
      <c r="C21" s="21" t="s">
        <v>64</v>
      </c>
      <c r="D21" s="21" t="s">
        <v>64</v>
      </c>
      <c r="E21" s="21" t="s">
        <v>64</v>
      </c>
      <c r="F21" s="40"/>
      <c r="G21" s="22"/>
      <c r="H21" s="39"/>
    </row>
    <row r="22" spans="1:8" ht="12" customHeight="1" outlineLevel="1">
      <c r="A22" s="53" t="s">
        <v>54</v>
      </c>
      <c r="B22" s="53"/>
      <c r="C22" s="7"/>
      <c r="D22" s="7"/>
      <c r="E22" s="7"/>
      <c r="F22" s="8">
        <v>1</v>
      </c>
      <c r="G22" s="7"/>
      <c r="H22" s="19">
        <v>1</v>
      </c>
    </row>
    <row r="23" spans="1:8" ht="12" customHeight="1" outlineLevel="1">
      <c r="A23" s="53" t="s">
        <v>55</v>
      </c>
      <c r="B23" s="53"/>
      <c r="C23" s="7"/>
      <c r="D23" s="7"/>
      <c r="E23" s="7"/>
      <c r="F23" s="8">
        <v>1</v>
      </c>
      <c r="G23" s="7"/>
      <c r="H23" s="19">
        <v>1</v>
      </c>
    </row>
    <row r="24" spans="1:8" ht="12" customHeight="1" outlineLevel="1">
      <c r="A24" s="53" t="s">
        <v>56</v>
      </c>
      <c r="B24" s="53"/>
      <c r="C24" s="7"/>
      <c r="D24" s="7"/>
      <c r="E24" s="7"/>
      <c r="F24" s="8">
        <v>1</v>
      </c>
      <c r="G24" s="7"/>
      <c r="H24" s="19">
        <v>1</v>
      </c>
    </row>
    <row r="25" spans="1:8" ht="12" customHeight="1" outlineLevel="1">
      <c r="A25" s="53" t="s">
        <v>57</v>
      </c>
      <c r="B25" s="53"/>
      <c r="C25" s="7"/>
      <c r="D25" s="7"/>
      <c r="E25" s="7"/>
      <c r="F25" s="8">
        <v>1</v>
      </c>
      <c r="G25" s="7"/>
      <c r="H25" s="19">
        <v>1</v>
      </c>
    </row>
    <row r="26" spans="1:8" ht="12" customHeight="1" outlineLevel="1">
      <c r="A26" s="53" t="s">
        <v>58</v>
      </c>
      <c r="B26" s="53"/>
      <c r="C26" s="7"/>
      <c r="D26" s="10">
        <v>9300</v>
      </c>
      <c r="E26" s="10">
        <v>364800</v>
      </c>
      <c r="F26" s="10">
        <v>355500</v>
      </c>
      <c r="G26" s="7"/>
      <c r="H26" s="11"/>
    </row>
    <row r="27" spans="1:8" ht="12" customHeight="1" outlineLevel="1">
      <c r="A27" s="53" t="s">
        <v>59</v>
      </c>
      <c r="B27" s="53"/>
      <c r="C27" s="7"/>
      <c r="D27" s="10">
        <v>8700</v>
      </c>
      <c r="E27" s="10">
        <v>193450</v>
      </c>
      <c r="F27" s="10">
        <v>184750</v>
      </c>
      <c r="G27" s="7"/>
      <c r="H27" s="11"/>
    </row>
    <row r="28" spans="1:8" ht="12" customHeight="1" outlineLevel="1">
      <c r="A28" s="53" t="s">
        <v>60</v>
      </c>
      <c r="B28" s="53"/>
      <c r="C28" s="7"/>
      <c r="D28" s="7"/>
      <c r="E28" s="10">
        <v>238000</v>
      </c>
      <c r="F28" s="10">
        <v>238000</v>
      </c>
      <c r="G28" s="7"/>
      <c r="H28" s="11"/>
    </row>
    <row r="29" spans="1:8" ht="12" customHeight="1" outlineLevel="1">
      <c r="A29" s="53" t="s">
        <v>61</v>
      </c>
      <c r="B29" s="53"/>
      <c r="C29" s="7"/>
      <c r="D29" s="7"/>
      <c r="E29" s="10">
        <v>185985</v>
      </c>
      <c r="F29" s="10">
        <v>185985</v>
      </c>
      <c r="G29" s="7"/>
      <c r="H29" s="11"/>
    </row>
    <row r="30" spans="1:8" ht="12.75" customHeight="1">
      <c r="A30" s="51" t="s">
        <v>62</v>
      </c>
      <c r="B30" s="51"/>
      <c r="C30" s="14"/>
      <c r="D30" s="15">
        <v>133194</v>
      </c>
      <c r="E30" s="15">
        <v>4199648</v>
      </c>
      <c r="F30" s="15">
        <v>4066472</v>
      </c>
      <c r="G30" s="14"/>
      <c r="H30" s="20">
        <v>18</v>
      </c>
    </row>
    <row r="32" ht="15.75">
      <c r="A32" s="23" t="s">
        <v>65</v>
      </c>
    </row>
    <row r="34" spans="1:8" ht="12.75" customHeight="1">
      <c r="A34" s="48" t="s">
        <v>66</v>
      </c>
      <c r="B34" s="48"/>
      <c r="C34" s="48"/>
      <c r="D34" s="48"/>
      <c r="E34" s="48"/>
      <c r="F34" s="48"/>
      <c r="G34" s="48"/>
      <c r="H34" s="48"/>
    </row>
    <row r="35" spans="1:8" ht="15.75" customHeight="1">
      <c r="A35" s="49" t="s">
        <v>1</v>
      </c>
      <c r="B35" s="49"/>
      <c r="C35" s="49"/>
      <c r="D35" s="49"/>
      <c r="E35" s="49"/>
      <c r="F35" s="49"/>
      <c r="G35" s="49"/>
      <c r="H35" s="49"/>
    </row>
    <row r="36" ht="1.5" customHeight="1"/>
    <row r="37" spans="1:8" ht="11.25" customHeight="1">
      <c r="A37" s="26" t="s">
        <v>2</v>
      </c>
      <c r="B37" s="50" t="s">
        <v>3</v>
      </c>
      <c r="C37" s="50"/>
      <c r="D37" s="50"/>
      <c r="E37" s="50"/>
      <c r="F37" s="50"/>
      <c r="G37" s="50"/>
      <c r="H37" s="50"/>
    </row>
    <row r="38" ht="1.5" customHeight="1"/>
    <row r="39" spans="1:8" ht="12.75" customHeight="1">
      <c r="A39" s="46" t="s">
        <v>4</v>
      </c>
      <c r="B39" s="46"/>
      <c r="C39" s="46" t="s">
        <v>5</v>
      </c>
      <c r="D39" s="46"/>
      <c r="E39" s="46" t="s">
        <v>6</v>
      </c>
      <c r="F39" s="46"/>
      <c r="G39" s="46" t="s">
        <v>7</v>
      </c>
      <c r="H39" s="46"/>
    </row>
    <row r="40" spans="1:8" ht="12.75" customHeight="1">
      <c r="A40" s="46" t="s">
        <v>8</v>
      </c>
      <c r="B40" s="46"/>
      <c r="C40" s="27" t="s">
        <v>9</v>
      </c>
      <c r="D40" s="27" t="s">
        <v>10</v>
      </c>
      <c r="E40" s="27" t="s">
        <v>9</v>
      </c>
      <c r="F40" s="27" t="s">
        <v>10</v>
      </c>
      <c r="G40" s="27" t="s">
        <v>9</v>
      </c>
      <c r="H40" s="27" t="s">
        <v>10</v>
      </c>
    </row>
    <row r="41" spans="1:8" ht="12.75" customHeight="1">
      <c r="A41" s="47">
        <v>70</v>
      </c>
      <c r="B41" s="47"/>
      <c r="C41" s="28"/>
      <c r="D41" s="5">
        <v>465850</v>
      </c>
      <c r="E41" s="5">
        <v>7200136</v>
      </c>
      <c r="F41" s="5">
        <v>6649282</v>
      </c>
      <c r="G41" s="28"/>
      <c r="H41" s="29">
        <v>-85004</v>
      </c>
    </row>
    <row r="42" spans="1:8" ht="12" customHeight="1" outlineLevel="1">
      <c r="A42" s="44" t="s">
        <v>11</v>
      </c>
      <c r="B42" s="44"/>
      <c r="C42" s="30"/>
      <c r="D42" s="30"/>
      <c r="E42" s="8">
        <v>8</v>
      </c>
      <c r="F42" s="30"/>
      <c r="G42" s="30"/>
      <c r="H42" s="9">
        <v>-8</v>
      </c>
    </row>
    <row r="43" spans="1:8" ht="12" customHeight="1" outlineLevel="1">
      <c r="A43" s="44" t="s">
        <v>12</v>
      </c>
      <c r="B43" s="44"/>
      <c r="C43" s="30"/>
      <c r="D43" s="30"/>
      <c r="E43" s="10">
        <v>10000</v>
      </c>
      <c r="F43" s="10">
        <v>10000</v>
      </c>
      <c r="G43" s="30"/>
      <c r="H43" s="31"/>
    </row>
    <row r="44" spans="1:8" ht="12" customHeight="1" outlineLevel="1">
      <c r="A44" s="44" t="s">
        <v>13</v>
      </c>
      <c r="B44" s="44"/>
      <c r="C44" s="30"/>
      <c r="D44" s="30"/>
      <c r="E44" s="10">
        <v>72800</v>
      </c>
      <c r="F44" s="10">
        <v>72800</v>
      </c>
      <c r="G44" s="30"/>
      <c r="H44" s="31"/>
    </row>
    <row r="45" spans="1:8" ht="12" customHeight="1" outlineLevel="1">
      <c r="A45" s="44" t="s">
        <v>14</v>
      </c>
      <c r="B45" s="44"/>
      <c r="C45" s="30"/>
      <c r="D45" s="30"/>
      <c r="E45" s="10">
        <v>68414</v>
      </c>
      <c r="F45" s="10">
        <v>68414</v>
      </c>
      <c r="G45" s="30"/>
      <c r="H45" s="31"/>
    </row>
    <row r="46" spans="1:8" ht="12" customHeight="1" outlineLevel="1">
      <c r="A46" s="44" t="s">
        <v>15</v>
      </c>
      <c r="B46" s="44"/>
      <c r="C46" s="30"/>
      <c r="D46" s="10">
        <v>40000</v>
      </c>
      <c r="E46" s="10">
        <v>490000</v>
      </c>
      <c r="F46" s="10">
        <v>450000</v>
      </c>
      <c r="G46" s="30"/>
      <c r="H46" s="31"/>
    </row>
    <row r="47" spans="1:8" ht="12" customHeight="1" outlineLevel="1">
      <c r="A47" s="44" t="s">
        <v>16</v>
      </c>
      <c r="B47" s="44"/>
      <c r="C47" s="30"/>
      <c r="D47" s="30"/>
      <c r="E47" s="30"/>
      <c r="F47" s="8">
        <v>1</v>
      </c>
      <c r="G47" s="30"/>
      <c r="H47" s="8">
        <v>1</v>
      </c>
    </row>
    <row r="48" spans="1:8" ht="12" customHeight="1" outlineLevel="1">
      <c r="A48" s="44" t="s">
        <v>17</v>
      </c>
      <c r="B48" s="44"/>
      <c r="C48" s="30"/>
      <c r="D48" s="30"/>
      <c r="E48" s="10">
        <v>70000</v>
      </c>
      <c r="F48" s="10">
        <v>70000</v>
      </c>
      <c r="G48" s="30"/>
      <c r="H48" s="31"/>
    </row>
    <row r="49" spans="1:8" ht="12" customHeight="1" outlineLevel="1">
      <c r="A49" s="44" t="s">
        <v>18</v>
      </c>
      <c r="B49" s="44"/>
      <c r="C49" s="30"/>
      <c r="D49" s="30"/>
      <c r="E49" s="10">
        <v>396000</v>
      </c>
      <c r="F49" s="10">
        <v>396000</v>
      </c>
      <c r="G49" s="30"/>
      <c r="H49" s="31"/>
    </row>
    <row r="50" spans="1:8" ht="12" customHeight="1" outlineLevel="1">
      <c r="A50" s="44" t="s">
        <v>19</v>
      </c>
      <c r="B50" s="44"/>
      <c r="C50" s="30"/>
      <c r="D50" s="30"/>
      <c r="E50" s="10">
        <v>245600</v>
      </c>
      <c r="F50" s="10">
        <v>240600</v>
      </c>
      <c r="G50" s="30"/>
      <c r="H50" s="32">
        <v>-5000</v>
      </c>
    </row>
    <row r="51" spans="1:8" ht="12" customHeight="1" outlineLevel="1">
      <c r="A51" s="44" t="s">
        <v>20</v>
      </c>
      <c r="B51" s="44"/>
      <c r="C51" s="30"/>
      <c r="D51" s="10">
        <v>15000</v>
      </c>
      <c r="E51" s="10">
        <v>165000</v>
      </c>
      <c r="F51" s="10">
        <v>150000</v>
      </c>
      <c r="G51" s="30"/>
      <c r="H51" s="31"/>
    </row>
    <row r="52" spans="1:8" ht="12" customHeight="1" outlineLevel="1">
      <c r="A52" s="21" t="s">
        <v>64</v>
      </c>
      <c r="B52" s="21" t="s">
        <v>64</v>
      </c>
      <c r="C52" s="21" t="s">
        <v>64</v>
      </c>
      <c r="D52" s="21" t="s">
        <v>64</v>
      </c>
      <c r="E52" s="22"/>
      <c r="F52" s="40"/>
      <c r="G52" s="22"/>
      <c r="H52" s="39"/>
    </row>
    <row r="53" spans="1:8" ht="12" customHeight="1" outlineLevel="1">
      <c r="A53" s="44" t="s">
        <v>54</v>
      </c>
      <c r="B53" s="44"/>
      <c r="C53" s="30"/>
      <c r="D53" s="30"/>
      <c r="E53" s="10">
        <v>40000</v>
      </c>
      <c r="F53" s="10">
        <v>40000</v>
      </c>
      <c r="G53" s="30"/>
      <c r="H53" s="31"/>
    </row>
    <row r="54" spans="1:8" ht="12" customHeight="1" outlineLevel="1">
      <c r="A54" s="44" t="s">
        <v>55</v>
      </c>
      <c r="B54" s="44"/>
      <c r="C54" s="30"/>
      <c r="D54" s="10">
        <v>35000</v>
      </c>
      <c r="E54" s="10">
        <v>125000</v>
      </c>
      <c r="F54" s="10">
        <v>90000</v>
      </c>
      <c r="G54" s="30"/>
      <c r="H54" s="31"/>
    </row>
    <row r="55" spans="1:8" ht="12" customHeight="1" outlineLevel="1">
      <c r="A55" s="44" t="s">
        <v>56</v>
      </c>
      <c r="B55" s="44"/>
      <c r="C55" s="30"/>
      <c r="D55" s="10">
        <v>40000</v>
      </c>
      <c r="E55" s="10">
        <v>40000</v>
      </c>
      <c r="F55" s="30"/>
      <c r="G55" s="30"/>
      <c r="H55" s="31"/>
    </row>
    <row r="56" spans="1:8" ht="12" customHeight="1" outlineLevel="1">
      <c r="A56" s="44" t="s">
        <v>57</v>
      </c>
      <c r="B56" s="44"/>
      <c r="C56" s="30"/>
      <c r="D56" s="10">
        <v>40000</v>
      </c>
      <c r="E56" s="10">
        <v>500000</v>
      </c>
      <c r="F56" s="10">
        <v>450000</v>
      </c>
      <c r="G56" s="30"/>
      <c r="H56" s="32">
        <v>-10000</v>
      </c>
    </row>
    <row r="57" spans="1:8" ht="12" customHeight="1" outlineLevel="1">
      <c r="A57" s="44" t="s">
        <v>58</v>
      </c>
      <c r="B57" s="44"/>
      <c r="C57" s="30"/>
      <c r="D57" s="10">
        <v>36950</v>
      </c>
      <c r="E57" s="10">
        <v>480900</v>
      </c>
      <c r="F57" s="10">
        <v>443950</v>
      </c>
      <c r="G57" s="30"/>
      <c r="H57" s="31"/>
    </row>
    <row r="58" spans="1:8" ht="12" customHeight="1" outlineLevel="1">
      <c r="A58" s="44" t="s">
        <v>59</v>
      </c>
      <c r="B58" s="44"/>
      <c r="C58" s="30"/>
      <c r="D58" s="10">
        <v>31300</v>
      </c>
      <c r="E58" s="10">
        <v>329300</v>
      </c>
      <c r="F58" s="10">
        <v>298000</v>
      </c>
      <c r="G58" s="30"/>
      <c r="H58" s="31"/>
    </row>
    <row r="59" spans="1:8" ht="12" customHeight="1" outlineLevel="1">
      <c r="A59" s="44" t="s">
        <v>60</v>
      </c>
      <c r="B59" s="44"/>
      <c r="C59" s="30"/>
      <c r="D59" s="30"/>
      <c r="E59" s="10">
        <v>288800</v>
      </c>
      <c r="F59" s="10">
        <v>288800</v>
      </c>
      <c r="G59" s="30"/>
      <c r="H59" s="31"/>
    </row>
    <row r="60" spans="1:8" ht="12" customHeight="1" outlineLevel="1">
      <c r="A60" s="44" t="s">
        <v>61</v>
      </c>
      <c r="B60" s="44"/>
      <c r="C60" s="30"/>
      <c r="D60" s="30"/>
      <c r="E60" s="10">
        <v>74800</v>
      </c>
      <c r="F60" s="10">
        <v>74800</v>
      </c>
      <c r="G60" s="30"/>
      <c r="H60" s="31"/>
    </row>
    <row r="61" spans="1:8" ht="12.75" customHeight="1">
      <c r="A61" s="45" t="s">
        <v>62</v>
      </c>
      <c r="B61" s="45"/>
      <c r="C61" s="33"/>
      <c r="D61" s="15">
        <v>465850</v>
      </c>
      <c r="E61" s="15">
        <v>7200136</v>
      </c>
      <c r="F61" s="15">
        <v>6649282</v>
      </c>
      <c r="G61" s="15">
        <v>85004</v>
      </c>
      <c r="H61" s="34"/>
    </row>
    <row r="64" ht="15.75">
      <c r="A64" s="23" t="s">
        <v>72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 t="s">
        <v>0</v>
      </c>
      <c r="B66" s="1"/>
      <c r="C66" s="1"/>
      <c r="D66" s="1"/>
      <c r="E66" s="1"/>
      <c r="F66" s="1"/>
      <c r="G66" s="1"/>
      <c r="H66" s="1"/>
    </row>
    <row r="68" spans="1:3" ht="12.75" customHeight="1">
      <c r="A68" s="55" t="s">
        <v>4</v>
      </c>
      <c r="B68" s="55"/>
      <c r="C68" s="3"/>
    </row>
    <row r="69" spans="1:3" ht="12.75" customHeight="1">
      <c r="A69" s="55" t="s">
        <v>8</v>
      </c>
      <c r="B69" s="55"/>
      <c r="C69" s="16" t="s">
        <v>10</v>
      </c>
    </row>
    <row r="70" spans="1:3" ht="12.75">
      <c r="A70" s="47">
        <v>70</v>
      </c>
      <c r="B70" s="47"/>
      <c r="C70" s="17">
        <v>18</v>
      </c>
    </row>
    <row r="71" spans="1:3" ht="12">
      <c r="A71" s="53" t="s">
        <v>11</v>
      </c>
      <c r="B71" s="53"/>
      <c r="C71" s="18">
        <v>-7</v>
      </c>
    </row>
    <row r="72" spans="1:3" ht="12">
      <c r="A72" s="53" t="s">
        <v>12</v>
      </c>
      <c r="B72" s="53"/>
      <c r="C72" s="19">
        <v>1</v>
      </c>
    </row>
    <row r="73" spans="1:3" ht="12">
      <c r="A73" s="53" t="s">
        <v>13</v>
      </c>
      <c r="B73" s="53"/>
      <c r="C73" s="11"/>
    </row>
    <row r="74" spans="1:3" ht="12">
      <c r="A74" s="53" t="s">
        <v>14</v>
      </c>
      <c r="B74" s="53"/>
      <c r="C74" s="11"/>
    </row>
    <row r="75" spans="1:3" ht="12">
      <c r="A75" s="53" t="s">
        <v>15</v>
      </c>
      <c r="B75" s="53"/>
      <c r="C75" s="19">
        <v>1</v>
      </c>
    </row>
    <row r="76" spans="1:3" ht="12">
      <c r="A76" s="53" t="s">
        <v>16</v>
      </c>
      <c r="B76" s="53"/>
      <c r="C76" s="11"/>
    </row>
    <row r="77" spans="1:3" ht="12">
      <c r="A77" s="53" t="s">
        <v>17</v>
      </c>
      <c r="B77" s="53"/>
      <c r="C77" s="19">
        <v>1</v>
      </c>
    </row>
    <row r="78" spans="1:3" ht="12">
      <c r="A78" s="53" t="s">
        <v>18</v>
      </c>
      <c r="B78" s="53"/>
      <c r="C78" s="19">
        <v>1</v>
      </c>
    </row>
    <row r="79" spans="1:3" ht="12">
      <c r="A79" s="53" t="s">
        <v>19</v>
      </c>
      <c r="B79" s="53"/>
      <c r="C79" s="11"/>
    </row>
    <row r="80" spans="1:3" ht="12">
      <c r="A80" s="53" t="s">
        <v>20</v>
      </c>
      <c r="B80" s="53"/>
      <c r="C80" s="19">
        <v>1</v>
      </c>
    </row>
    <row r="81" spans="1:3" ht="12">
      <c r="A81" s="21" t="s">
        <v>64</v>
      </c>
      <c r="B81" s="21" t="s">
        <v>64</v>
      </c>
      <c r="C81" s="21" t="s">
        <v>64</v>
      </c>
    </row>
    <row r="82" spans="1:3" ht="12">
      <c r="A82" s="53" t="s">
        <v>54</v>
      </c>
      <c r="B82" s="53"/>
      <c r="C82" s="19">
        <v>1</v>
      </c>
    </row>
    <row r="83" spans="1:3" ht="12">
      <c r="A83" s="53" t="s">
        <v>55</v>
      </c>
      <c r="B83" s="53"/>
      <c r="C83" s="19">
        <v>1</v>
      </c>
    </row>
    <row r="84" spans="1:3" ht="12">
      <c r="A84" s="53" t="s">
        <v>56</v>
      </c>
      <c r="B84" s="53"/>
      <c r="C84" s="19">
        <v>1</v>
      </c>
    </row>
    <row r="85" spans="1:3" ht="12">
      <c r="A85" s="53" t="s">
        <v>57</v>
      </c>
      <c r="B85" s="53"/>
      <c r="C85" s="19">
        <v>1</v>
      </c>
    </row>
    <row r="86" spans="1:3" ht="12">
      <c r="A86" s="53" t="s">
        <v>58</v>
      </c>
      <c r="B86" s="53"/>
      <c r="C86" s="11"/>
    </row>
    <row r="87" spans="1:3" ht="12">
      <c r="A87" s="53" t="s">
        <v>59</v>
      </c>
      <c r="B87" s="53"/>
      <c r="C87" s="11"/>
    </row>
    <row r="88" spans="1:3" ht="12">
      <c r="A88" s="53" t="s">
        <v>60</v>
      </c>
      <c r="B88" s="53"/>
      <c r="C88" s="11"/>
    </row>
    <row r="89" spans="1:3" ht="12">
      <c r="A89" s="53" t="s">
        <v>61</v>
      </c>
      <c r="B89" s="53"/>
      <c r="C89" s="11"/>
    </row>
    <row r="90" spans="1:3" ht="12.75">
      <c r="A90" s="51" t="s">
        <v>62</v>
      </c>
      <c r="B90" s="51"/>
      <c r="C90" s="20">
        <v>18</v>
      </c>
    </row>
    <row r="93" ht="15.75">
      <c r="A93" s="23" t="s">
        <v>73</v>
      </c>
    </row>
    <row r="95" spans="1:8" ht="12.75" customHeight="1">
      <c r="A95" s="24" t="s">
        <v>66</v>
      </c>
      <c r="B95" s="24"/>
      <c r="C95" s="24"/>
      <c r="D95" s="24"/>
      <c r="E95" s="24"/>
      <c r="F95" s="24"/>
      <c r="G95" s="24"/>
      <c r="H95" s="24"/>
    </row>
    <row r="96" ht="10.5" customHeight="1"/>
    <row r="97" spans="1:3" ht="12.75" customHeight="1">
      <c r="A97" s="46" t="s">
        <v>4</v>
      </c>
      <c r="B97" s="46"/>
      <c r="C97" s="27"/>
    </row>
    <row r="98" spans="1:3" ht="12.75" customHeight="1">
      <c r="A98" s="46" t="s">
        <v>8</v>
      </c>
      <c r="B98" s="46"/>
      <c r="C98" s="27" t="s">
        <v>10</v>
      </c>
    </row>
    <row r="99" spans="1:3" ht="12.75" customHeight="1">
      <c r="A99" s="47">
        <v>70</v>
      </c>
      <c r="B99" s="47"/>
      <c r="C99" s="29">
        <v>-85004</v>
      </c>
    </row>
    <row r="100" spans="1:3" ht="12" customHeight="1" outlineLevel="1">
      <c r="A100" s="44" t="s">
        <v>11</v>
      </c>
      <c r="B100" s="44"/>
      <c r="C100" s="9">
        <v>-8</v>
      </c>
    </row>
    <row r="101" spans="1:3" ht="12" customHeight="1" outlineLevel="1">
      <c r="A101" s="44" t="s">
        <v>12</v>
      </c>
      <c r="B101" s="44"/>
      <c r="C101" s="31"/>
    </row>
    <row r="102" spans="1:3" ht="12" customHeight="1" outlineLevel="1">
      <c r="A102" s="44" t="s">
        <v>13</v>
      </c>
      <c r="B102" s="44"/>
      <c r="C102" s="31"/>
    </row>
    <row r="103" spans="1:3" ht="12" customHeight="1" outlineLevel="1">
      <c r="A103" s="44" t="s">
        <v>14</v>
      </c>
      <c r="B103" s="44"/>
      <c r="C103" s="31"/>
    </row>
    <row r="104" spans="1:3" ht="12" customHeight="1" outlineLevel="1">
      <c r="A104" s="44" t="s">
        <v>15</v>
      </c>
      <c r="B104" s="44"/>
      <c r="C104" s="31"/>
    </row>
    <row r="105" spans="1:3" ht="12" customHeight="1" outlineLevel="1">
      <c r="A105" s="44" t="s">
        <v>16</v>
      </c>
      <c r="B105" s="44"/>
      <c r="C105" s="8">
        <v>1</v>
      </c>
    </row>
    <row r="106" spans="1:3" ht="12" customHeight="1" outlineLevel="1">
      <c r="A106" s="44" t="s">
        <v>17</v>
      </c>
      <c r="B106" s="44"/>
      <c r="C106" s="31"/>
    </row>
    <row r="107" spans="1:3" ht="12" customHeight="1" outlineLevel="1">
      <c r="A107" s="44" t="s">
        <v>18</v>
      </c>
      <c r="B107" s="44"/>
      <c r="C107" s="31"/>
    </row>
    <row r="108" spans="1:3" ht="12" customHeight="1" outlineLevel="1">
      <c r="A108" s="44" t="s">
        <v>19</v>
      </c>
      <c r="B108" s="44"/>
      <c r="C108" s="32">
        <v>-5000</v>
      </c>
    </row>
    <row r="109" spans="1:3" ht="12" customHeight="1" outlineLevel="1">
      <c r="A109" s="44" t="s">
        <v>20</v>
      </c>
      <c r="B109" s="44"/>
      <c r="C109" s="31"/>
    </row>
    <row r="110" spans="1:3" ht="12" customHeight="1" outlineLevel="1">
      <c r="A110" s="21" t="s">
        <v>64</v>
      </c>
      <c r="B110" s="21" t="s">
        <v>64</v>
      </c>
      <c r="C110" s="21" t="s">
        <v>64</v>
      </c>
    </row>
    <row r="111" spans="1:3" ht="12" customHeight="1" outlineLevel="1">
      <c r="A111" s="44" t="s">
        <v>54</v>
      </c>
      <c r="B111" s="44"/>
      <c r="C111" s="31"/>
    </row>
    <row r="112" spans="1:3" ht="12" customHeight="1" outlineLevel="1">
      <c r="A112" s="44" t="s">
        <v>55</v>
      </c>
      <c r="B112" s="44"/>
      <c r="C112" s="31"/>
    </row>
    <row r="113" spans="1:3" ht="12" customHeight="1" outlineLevel="1">
      <c r="A113" s="44" t="s">
        <v>56</v>
      </c>
      <c r="B113" s="44"/>
      <c r="C113" s="31"/>
    </row>
    <row r="114" spans="1:3" ht="12" customHeight="1" outlineLevel="1">
      <c r="A114" s="44" t="s">
        <v>57</v>
      </c>
      <c r="B114" s="44"/>
      <c r="C114" s="32">
        <v>-10000</v>
      </c>
    </row>
    <row r="115" spans="1:3" ht="12" customHeight="1" outlineLevel="1">
      <c r="A115" s="44" t="s">
        <v>58</v>
      </c>
      <c r="B115" s="44"/>
      <c r="C115" s="31"/>
    </row>
    <row r="116" spans="1:3" ht="12" customHeight="1" outlineLevel="1">
      <c r="A116" s="44" t="s">
        <v>59</v>
      </c>
      <c r="B116" s="44"/>
      <c r="C116" s="31"/>
    </row>
    <row r="117" spans="1:3" ht="12" customHeight="1" outlineLevel="1">
      <c r="A117" s="44" t="s">
        <v>60</v>
      </c>
      <c r="B117" s="44"/>
      <c r="C117" s="31"/>
    </row>
    <row r="118" spans="1:3" ht="12" customHeight="1" outlineLevel="1">
      <c r="A118" s="44" t="s">
        <v>61</v>
      </c>
      <c r="B118" s="44"/>
      <c r="C118" s="31"/>
    </row>
    <row r="119" spans="1:3" ht="12.75" customHeight="1">
      <c r="A119" s="45" t="s">
        <v>62</v>
      </c>
      <c r="B119" s="45"/>
      <c r="C119" s="34"/>
    </row>
    <row r="121" ht="15.75">
      <c r="A121" s="23" t="s">
        <v>74</v>
      </c>
    </row>
    <row r="123" spans="1:4" ht="12.75">
      <c r="A123" s="67" t="s">
        <v>4</v>
      </c>
      <c r="B123" s="68"/>
      <c r="C123" s="3"/>
      <c r="D123" s="27"/>
    </row>
    <row r="124" spans="1:4" ht="12.75">
      <c r="A124" s="67" t="s">
        <v>8</v>
      </c>
      <c r="B124" s="68"/>
      <c r="C124" s="16" t="s">
        <v>10</v>
      </c>
      <c r="D124" s="27" t="s">
        <v>10</v>
      </c>
    </row>
    <row r="125" spans="1:4" ht="12.75">
      <c r="A125" s="69">
        <v>70</v>
      </c>
      <c r="B125" s="70"/>
      <c r="C125" s="17">
        <v>18</v>
      </c>
      <c r="D125" s="29">
        <v>-85004</v>
      </c>
    </row>
    <row r="126" spans="1:4" ht="12">
      <c r="A126" s="61" t="s">
        <v>11</v>
      </c>
      <c r="B126" s="62"/>
      <c r="C126" s="18">
        <v>-7</v>
      </c>
      <c r="D126" s="9">
        <v>-8</v>
      </c>
    </row>
    <row r="127" spans="1:4" ht="12">
      <c r="A127" s="61" t="s">
        <v>12</v>
      </c>
      <c r="B127" s="62"/>
      <c r="C127" s="19">
        <v>1</v>
      </c>
      <c r="D127" s="31"/>
    </row>
    <row r="128" spans="1:4" ht="12">
      <c r="A128" s="61" t="s">
        <v>13</v>
      </c>
      <c r="B128" s="62"/>
      <c r="C128" s="11"/>
      <c r="D128" s="31"/>
    </row>
    <row r="129" spans="1:4" ht="12">
      <c r="A129" s="61" t="s">
        <v>14</v>
      </c>
      <c r="B129" s="62"/>
      <c r="C129" s="11"/>
      <c r="D129" s="31"/>
    </row>
    <row r="130" spans="1:4" ht="12">
      <c r="A130" s="61" t="s">
        <v>15</v>
      </c>
      <c r="B130" s="62"/>
      <c r="C130" s="19">
        <v>1</v>
      </c>
      <c r="D130" s="31"/>
    </row>
    <row r="131" spans="1:4" ht="12">
      <c r="A131" s="61" t="s">
        <v>16</v>
      </c>
      <c r="B131" s="62"/>
      <c r="C131" s="11"/>
      <c r="D131" s="8">
        <v>1</v>
      </c>
    </row>
    <row r="132" spans="1:4" ht="12">
      <c r="A132" s="61" t="s">
        <v>17</v>
      </c>
      <c r="B132" s="62"/>
      <c r="C132" s="19">
        <v>1</v>
      </c>
      <c r="D132" s="31"/>
    </row>
    <row r="133" spans="1:4" ht="12">
      <c r="A133" s="61" t="s">
        <v>18</v>
      </c>
      <c r="B133" s="62"/>
      <c r="C133" s="19">
        <v>1</v>
      </c>
      <c r="D133" s="31"/>
    </row>
    <row r="134" spans="1:4" ht="12">
      <c r="A134" s="61" t="s">
        <v>19</v>
      </c>
      <c r="B134" s="62"/>
      <c r="C134" s="11"/>
      <c r="D134" s="32">
        <v>-5000</v>
      </c>
    </row>
    <row r="135" spans="1:4" ht="12">
      <c r="A135" s="61" t="s">
        <v>20</v>
      </c>
      <c r="B135" s="62"/>
      <c r="C135" s="19">
        <v>1</v>
      </c>
      <c r="D135" s="31"/>
    </row>
    <row r="136" spans="1:4" ht="12">
      <c r="A136" s="21" t="s">
        <v>64</v>
      </c>
      <c r="B136" s="21" t="s">
        <v>64</v>
      </c>
      <c r="C136" s="21" t="s">
        <v>64</v>
      </c>
      <c r="D136" s="21" t="s">
        <v>64</v>
      </c>
    </row>
    <row r="137" spans="1:4" ht="12">
      <c r="A137" s="61" t="s">
        <v>54</v>
      </c>
      <c r="B137" s="62"/>
      <c r="C137" s="19">
        <v>1</v>
      </c>
      <c r="D137" s="31"/>
    </row>
    <row r="138" spans="1:4" ht="12">
      <c r="A138" s="61" t="s">
        <v>55</v>
      </c>
      <c r="B138" s="62"/>
      <c r="C138" s="19">
        <v>1</v>
      </c>
      <c r="D138" s="31"/>
    </row>
    <row r="139" spans="1:4" ht="12">
      <c r="A139" s="61" t="s">
        <v>56</v>
      </c>
      <c r="B139" s="62"/>
      <c r="C139" s="19">
        <v>1</v>
      </c>
      <c r="D139" s="31"/>
    </row>
    <row r="140" spans="1:4" ht="12">
      <c r="A140" s="61" t="s">
        <v>57</v>
      </c>
      <c r="B140" s="62"/>
      <c r="C140" s="19">
        <v>1</v>
      </c>
      <c r="D140" s="32">
        <v>-10000</v>
      </c>
    </row>
    <row r="141" spans="1:4" ht="12">
      <c r="A141" s="61" t="s">
        <v>58</v>
      </c>
      <c r="B141" s="62"/>
      <c r="C141" s="11"/>
      <c r="D141" s="31"/>
    </row>
    <row r="142" spans="1:4" ht="12">
      <c r="A142" s="61" t="s">
        <v>59</v>
      </c>
      <c r="B142" s="62"/>
      <c r="C142" s="11"/>
      <c r="D142" s="31"/>
    </row>
    <row r="143" spans="1:4" ht="12">
      <c r="A143" s="61" t="s">
        <v>60</v>
      </c>
      <c r="B143" s="62"/>
      <c r="C143" s="11"/>
      <c r="D143" s="31"/>
    </row>
    <row r="144" spans="1:4" ht="12">
      <c r="A144" s="63" t="s">
        <v>61</v>
      </c>
      <c r="B144" s="64"/>
      <c r="C144" s="11"/>
      <c r="D144" s="31"/>
    </row>
    <row r="145" spans="1:4" ht="12.75">
      <c r="A145" s="65" t="s">
        <v>62</v>
      </c>
      <c r="B145" s="66"/>
      <c r="C145" s="20">
        <v>18</v>
      </c>
      <c r="D145" s="34"/>
    </row>
    <row r="147" ht="15.75">
      <c r="A147" s="23" t="s">
        <v>75</v>
      </c>
    </row>
    <row r="149" spans="1:5" ht="12.75">
      <c r="A149" s="67" t="s">
        <v>8</v>
      </c>
      <c r="B149" s="68"/>
      <c r="C149" s="38" t="s">
        <v>10</v>
      </c>
      <c r="D149" s="36" t="s">
        <v>10</v>
      </c>
      <c r="E149" s="36" t="s">
        <v>71</v>
      </c>
    </row>
    <row r="150" spans="1:5" ht="12">
      <c r="A150" s="61" t="s">
        <v>11</v>
      </c>
      <c r="B150" s="62"/>
      <c r="C150" s="18">
        <v>-7</v>
      </c>
      <c r="D150" s="9">
        <v>-8</v>
      </c>
      <c r="E150" s="9">
        <f>C150+D150</f>
        <v>-15</v>
      </c>
    </row>
    <row r="151" spans="1:5" ht="12">
      <c r="A151" s="61" t="s">
        <v>12</v>
      </c>
      <c r="B151" s="62"/>
      <c r="C151" s="19">
        <v>1</v>
      </c>
      <c r="D151" s="31"/>
      <c r="E151" s="19">
        <f>C151+D151</f>
        <v>1</v>
      </c>
    </row>
    <row r="152" spans="1:5" ht="12">
      <c r="A152" s="61" t="s">
        <v>13</v>
      </c>
      <c r="B152" s="62"/>
      <c r="C152" s="11"/>
      <c r="D152" s="31"/>
      <c r="E152" s="19"/>
    </row>
    <row r="153" spans="1:5" ht="12">
      <c r="A153" s="61" t="s">
        <v>14</v>
      </c>
      <c r="B153" s="62"/>
      <c r="C153" s="11"/>
      <c r="D153" s="31"/>
      <c r="E153" s="19"/>
    </row>
    <row r="154" spans="1:5" ht="12">
      <c r="A154" s="61" t="s">
        <v>15</v>
      </c>
      <c r="B154" s="62"/>
      <c r="C154" s="19">
        <v>1</v>
      </c>
      <c r="D154" s="31"/>
      <c r="E154" s="19">
        <f>C154+D154</f>
        <v>1</v>
      </c>
    </row>
    <row r="155" spans="1:5" ht="12">
      <c r="A155" s="61" t="s">
        <v>16</v>
      </c>
      <c r="B155" s="62"/>
      <c r="C155" s="11"/>
      <c r="D155" s="8">
        <v>1</v>
      </c>
      <c r="E155" s="19">
        <f>C155+D155</f>
        <v>1</v>
      </c>
    </row>
    <row r="156" spans="1:5" ht="12">
      <c r="A156" s="61" t="s">
        <v>17</v>
      </c>
      <c r="B156" s="62"/>
      <c r="C156" s="19">
        <v>1</v>
      </c>
      <c r="D156" s="31"/>
      <c r="E156" s="19">
        <f>C156+D156</f>
        <v>1</v>
      </c>
    </row>
    <row r="157" spans="1:5" ht="12">
      <c r="A157" s="61" t="s">
        <v>18</v>
      </c>
      <c r="B157" s="62"/>
      <c r="C157" s="19">
        <v>1</v>
      </c>
      <c r="D157" s="31"/>
      <c r="E157" s="19">
        <f>C157+D157</f>
        <v>1</v>
      </c>
    </row>
    <row r="158" spans="1:5" ht="12">
      <c r="A158" s="61" t="s">
        <v>19</v>
      </c>
      <c r="B158" s="62"/>
      <c r="C158" s="11"/>
      <c r="D158" s="32">
        <v>-5000</v>
      </c>
      <c r="E158" s="32">
        <f>D158</f>
        <v>-5000</v>
      </c>
    </row>
    <row r="159" spans="1:5" ht="12">
      <c r="A159" s="61" t="s">
        <v>20</v>
      </c>
      <c r="B159" s="62"/>
      <c r="C159" s="19">
        <v>1</v>
      </c>
      <c r="D159" s="31"/>
      <c r="E159" s="31"/>
    </row>
    <row r="160" spans="1:5" ht="12">
      <c r="A160" s="21" t="s">
        <v>64</v>
      </c>
      <c r="B160" s="21" t="s">
        <v>64</v>
      </c>
      <c r="C160" s="21" t="s">
        <v>64</v>
      </c>
      <c r="D160" s="21" t="s">
        <v>64</v>
      </c>
      <c r="E160" s="21" t="s">
        <v>64</v>
      </c>
    </row>
    <row r="161" spans="1:5" ht="12">
      <c r="A161" s="61" t="s">
        <v>54</v>
      </c>
      <c r="B161" s="62"/>
      <c r="C161" s="19">
        <v>1</v>
      </c>
      <c r="D161" s="31"/>
      <c r="E161" s="19">
        <f>C161+D161</f>
        <v>1</v>
      </c>
    </row>
    <row r="162" spans="1:5" ht="12">
      <c r="A162" s="61" t="s">
        <v>55</v>
      </c>
      <c r="B162" s="62"/>
      <c r="C162" s="19">
        <v>1</v>
      </c>
      <c r="D162" s="31"/>
      <c r="E162" s="19">
        <f>C162+D162</f>
        <v>1</v>
      </c>
    </row>
    <row r="163" spans="1:5" ht="12">
      <c r="A163" s="61" t="s">
        <v>56</v>
      </c>
      <c r="B163" s="62"/>
      <c r="C163" s="19">
        <v>1</v>
      </c>
      <c r="D163" s="31"/>
      <c r="E163" s="19">
        <f>C163+D163</f>
        <v>1</v>
      </c>
    </row>
    <row r="164" spans="1:5" ht="12">
      <c r="A164" s="61" t="s">
        <v>57</v>
      </c>
      <c r="B164" s="62"/>
      <c r="C164" s="19">
        <v>1</v>
      </c>
      <c r="D164" s="32">
        <v>-10000</v>
      </c>
      <c r="E164" s="32">
        <f>C164+D164</f>
        <v>-9999</v>
      </c>
    </row>
    <row r="165" spans="1:5" ht="12">
      <c r="A165" s="61" t="s">
        <v>58</v>
      </c>
      <c r="B165" s="62"/>
      <c r="C165" s="11"/>
      <c r="D165" s="31"/>
      <c r="E165" s="31"/>
    </row>
    <row r="166" spans="1:5" ht="12">
      <c r="A166" s="61" t="s">
        <v>59</v>
      </c>
      <c r="B166" s="62"/>
      <c r="C166" s="11"/>
      <c r="D166" s="31"/>
      <c r="E166" s="31"/>
    </row>
    <row r="167" spans="1:5" ht="12">
      <c r="A167" s="61" t="s">
        <v>60</v>
      </c>
      <c r="B167" s="62"/>
      <c r="C167" s="11"/>
      <c r="D167" s="31"/>
      <c r="E167" s="31"/>
    </row>
    <row r="168" spans="1:5" ht="12">
      <c r="A168" s="63" t="s">
        <v>61</v>
      </c>
      <c r="B168" s="64"/>
      <c r="C168" s="11"/>
      <c r="D168" s="31"/>
      <c r="E168" s="31"/>
    </row>
    <row r="169" spans="1:5" ht="12.75">
      <c r="A169" s="65" t="s">
        <v>62</v>
      </c>
      <c r="B169" s="66"/>
      <c r="C169" s="6">
        <v>18</v>
      </c>
      <c r="D169" s="29">
        <v>-85004</v>
      </c>
      <c r="E169" s="29">
        <v>-84986</v>
      </c>
    </row>
  </sheetData>
  <sheetProtection/>
  <mergeCells count="142">
    <mergeCell ref="A3:H3"/>
    <mergeCell ref="A4:H4"/>
    <mergeCell ref="B6:H6"/>
    <mergeCell ref="A8:B8"/>
    <mergeCell ref="C8:D8"/>
    <mergeCell ref="E8:F8"/>
    <mergeCell ref="G8:H8"/>
    <mergeCell ref="A12:B12"/>
    <mergeCell ref="A13:B13"/>
    <mergeCell ref="A14:B14"/>
    <mergeCell ref="A15:B15"/>
    <mergeCell ref="A9:B9"/>
    <mergeCell ref="A10:B10"/>
    <mergeCell ref="A11:B11"/>
    <mergeCell ref="A40:B40"/>
    <mergeCell ref="A41:B41"/>
    <mergeCell ref="A20:B20"/>
    <mergeCell ref="A16:B16"/>
    <mergeCell ref="A17:B17"/>
    <mergeCell ref="A18:B18"/>
    <mergeCell ref="A19:B19"/>
    <mergeCell ref="A22:B22"/>
    <mergeCell ref="A23:B23"/>
    <mergeCell ref="A24:B24"/>
    <mergeCell ref="A46:B46"/>
    <mergeCell ref="A47:B47"/>
    <mergeCell ref="A48:B48"/>
    <mergeCell ref="A42:B42"/>
    <mergeCell ref="A43:B43"/>
    <mergeCell ref="A44:B44"/>
    <mergeCell ref="A45:B45"/>
    <mergeCell ref="A34:H34"/>
    <mergeCell ref="A35:H35"/>
    <mergeCell ref="B37:H37"/>
    <mergeCell ref="A30:B30"/>
    <mergeCell ref="A25:B25"/>
    <mergeCell ref="A26:B26"/>
    <mergeCell ref="A27:B27"/>
    <mergeCell ref="A28:B28"/>
    <mergeCell ref="A29:B29"/>
    <mergeCell ref="A75:B75"/>
    <mergeCell ref="A68:B68"/>
    <mergeCell ref="A69:B69"/>
    <mergeCell ref="C39:D39"/>
    <mergeCell ref="E39:F39"/>
    <mergeCell ref="G39:H39"/>
    <mergeCell ref="A51:B51"/>
    <mergeCell ref="A50:B50"/>
    <mergeCell ref="A49:B49"/>
    <mergeCell ref="A39:B39"/>
    <mergeCell ref="A76:B76"/>
    <mergeCell ref="A77:B77"/>
    <mergeCell ref="A78:B78"/>
    <mergeCell ref="A79:B79"/>
    <mergeCell ref="A80:B80"/>
    <mergeCell ref="A70:B70"/>
    <mergeCell ref="A71:B71"/>
    <mergeCell ref="A72:B72"/>
    <mergeCell ref="A73:B73"/>
    <mergeCell ref="A74:B74"/>
    <mergeCell ref="A87:B87"/>
    <mergeCell ref="A58:B58"/>
    <mergeCell ref="A59:B59"/>
    <mergeCell ref="A60:B60"/>
    <mergeCell ref="A61:B61"/>
    <mergeCell ref="A53:B53"/>
    <mergeCell ref="A54:B54"/>
    <mergeCell ref="A55:B55"/>
    <mergeCell ref="A56:B56"/>
    <mergeCell ref="A57:B57"/>
    <mergeCell ref="A97:B97"/>
    <mergeCell ref="A98:B98"/>
    <mergeCell ref="A88:B88"/>
    <mergeCell ref="A89:B89"/>
    <mergeCell ref="A90:B90"/>
    <mergeCell ref="A82:B82"/>
    <mergeCell ref="A83:B83"/>
    <mergeCell ref="A84:B84"/>
    <mergeCell ref="A85:B85"/>
    <mergeCell ref="A86:B86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B137"/>
    <mergeCell ref="A138:B138"/>
    <mergeCell ref="A139:B139"/>
    <mergeCell ref="A149:B149"/>
    <mergeCell ref="A150:B150"/>
    <mergeCell ref="A151:B151"/>
    <mergeCell ref="A152:B152"/>
    <mergeCell ref="A140:B140"/>
    <mergeCell ref="A141:B141"/>
    <mergeCell ref="A142:B142"/>
    <mergeCell ref="A143:B143"/>
    <mergeCell ref="A144:B144"/>
    <mergeCell ref="A145:B145"/>
    <mergeCell ref="A153:B153"/>
    <mergeCell ref="A154:B154"/>
    <mergeCell ref="A155:B155"/>
    <mergeCell ref="A156:B156"/>
    <mergeCell ref="A157:B157"/>
    <mergeCell ref="A158:B158"/>
    <mergeCell ref="A166:B166"/>
    <mergeCell ref="A167:B167"/>
    <mergeCell ref="A168:B168"/>
    <mergeCell ref="A169:B169"/>
    <mergeCell ref="A159:B159"/>
    <mergeCell ref="A161:B161"/>
    <mergeCell ref="A162:B162"/>
    <mergeCell ref="A163:B163"/>
    <mergeCell ref="A164:B164"/>
    <mergeCell ref="A165:B16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0"/>
  <sheetViews>
    <sheetView tabSelected="1" zoomScalePageLayoutView="0" workbookViewId="0" topLeftCell="A1">
      <selection activeCell="A36" sqref="A36"/>
    </sheetView>
  </sheetViews>
  <sheetFormatPr defaultColWidth="10.66015625" defaultRowHeight="11.25"/>
  <cols>
    <col min="1" max="1" width="13.16015625" style="0" customWidth="1"/>
    <col min="2" max="3" width="18.66015625" style="0" customWidth="1"/>
    <col min="4" max="4" width="17.5" style="0" customWidth="1"/>
    <col min="5" max="5" width="16.16015625" style="0" customWidth="1"/>
    <col min="6" max="6" width="19.83203125" style="0" customWidth="1"/>
  </cols>
  <sheetData>
    <row r="1" ht="11.25">
      <c r="B1" t="s">
        <v>77</v>
      </c>
    </row>
    <row r="3" spans="2:5" ht="12.75" customHeight="1">
      <c r="B3" s="1"/>
      <c r="C3" s="1"/>
      <c r="D3" s="1"/>
      <c r="E3" s="24"/>
    </row>
    <row r="4" spans="2:5" ht="15.75" customHeight="1">
      <c r="B4" s="59" t="s">
        <v>67</v>
      </c>
      <c r="C4" s="59"/>
      <c r="D4" s="59"/>
      <c r="E4" s="25"/>
    </row>
    <row r="5" ht="1.5" customHeight="1"/>
    <row r="6" ht="1.5" customHeight="1"/>
    <row r="7" spans="1:6" ht="12.75" customHeight="1">
      <c r="A7" s="3" t="s">
        <v>76</v>
      </c>
      <c r="B7" s="3" t="s">
        <v>8</v>
      </c>
      <c r="C7" s="3" t="s">
        <v>78</v>
      </c>
      <c r="D7" s="35" t="s">
        <v>68</v>
      </c>
      <c r="E7" s="36" t="s">
        <v>69</v>
      </c>
      <c r="F7" s="36" t="s">
        <v>62</v>
      </c>
    </row>
    <row r="8" spans="1:6" ht="12" customHeight="1">
      <c r="A8" s="41"/>
      <c r="B8" s="41" t="s">
        <v>11</v>
      </c>
      <c r="C8" s="41"/>
      <c r="D8" s="9">
        <v>-7</v>
      </c>
      <c r="E8" s="9">
        <v>-8</v>
      </c>
      <c r="F8" s="9">
        <f>D8+E8</f>
        <v>-15</v>
      </c>
    </row>
    <row r="9" spans="1:6" ht="12" customHeight="1">
      <c r="A9" s="41"/>
      <c r="B9" s="41" t="s">
        <v>12</v>
      </c>
      <c r="C9" s="41"/>
      <c r="D9" s="8">
        <v>1</v>
      </c>
      <c r="E9" s="31"/>
      <c r="F9" s="8">
        <f aca="true" t="shared" si="0" ref="F9:F58">D9+E9</f>
        <v>1</v>
      </c>
    </row>
    <row r="10" spans="1:6" ht="12" customHeight="1">
      <c r="A10" s="41" t="s">
        <v>79</v>
      </c>
      <c r="B10" s="41" t="s">
        <v>13</v>
      </c>
      <c r="C10" s="42" t="s">
        <v>80</v>
      </c>
      <c r="D10" s="11"/>
      <c r="E10" s="31"/>
      <c r="F10" s="11"/>
    </row>
    <row r="11" spans="1:6" ht="12" customHeight="1">
      <c r="A11" s="41" t="s">
        <v>81</v>
      </c>
      <c r="B11" s="41" t="s">
        <v>14</v>
      </c>
      <c r="C11" s="42"/>
      <c r="D11" s="11"/>
      <c r="E11" s="31"/>
      <c r="F11" s="11"/>
    </row>
    <row r="12" spans="1:6" ht="12" customHeight="1">
      <c r="A12" s="41" t="s">
        <v>82</v>
      </c>
      <c r="B12" s="41" t="s">
        <v>15</v>
      </c>
      <c r="C12" s="41" t="s">
        <v>84</v>
      </c>
      <c r="D12" s="8">
        <v>1</v>
      </c>
      <c r="E12" s="31"/>
      <c r="F12" s="8">
        <f t="shared" si="0"/>
        <v>1</v>
      </c>
    </row>
    <row r="13" spans="1:6" ht="12" customHeight="1">
      <c r="A13" s="41" t="s">
        <v>83</v>
      </c>
      <c r="B13" s="41" t="s">
        <v>16</v>
      </c>
      <c r="C13" s="42"/>
      <c r="D13" s="11"/>
      <c r="E13" s="8">
        <v>1</v>
      </c>
      <c r="F13" s="11">
        <f t="shared" si="0"/>
        <v>1</v>
      </c>
    </row>
    <row r="14" spans="1:6" ht="12" customHeight="1">
      <c r="A14" s="41"/>
      <c r="B14" s="41" t="s">
        <v>17</v>
      </c>
      <c r="C14" s="41"/>
      <c r="D14" s="8">
        <v>1</v>
      </c>
      <c r="E14" s="31"/>
      <c r="F14" s="8">
        <f t="shared" si="0"/>
        <v>1</v>
      </c>
    </row>
    <row r="15" spans="1:6" ht="12" customHeight="1">
      <c r="A15" s="41"/>
      <c r="B15" s="41" t="s">
        <v>18</v>
      </c>
      <c r="C15" s="41"/>
      <c r="D15" s="8">
        <v>1</v>
      </c>
      <c r="E15" s="31"/>
      <c r="F15" s="8">
        <f t="shared" si="0"/>
        <v>1</v>
      </c>
    </row>
    <row r="16" spans="1:6" ht="12" customHeight="1">
      <c r="A16" s="41" t="s">
        <v>85</v>
      </c>
      <c r="B16" s="41" t="s">
        <v>19</v>
      </c>
      <c r="C16" s="42" t="s">
        <v>86</v>
      </c>
      <c r="D16" s="11"/>
      <c r="E16" s="32">
        <v>-5000</v>
      </c>
      <c r="F16" s="32">
        <f t="shared" si="0"/>
        <v>-5000</v>
      </c>
    </row>
    <row r="17" spans="1:6" ht="12" customHeight="1">
      <c r="A17" s="41"/>
      <c r="B17" s="41" t="s">
        <v>20</v>
      </c>
      <c r="C17" s="41"/>
      <c r="D17" s="8">
        <v>1</v>
      </c>
      <c r="E17" s="31"/>
      <c r="F17" s="8">
        <f t="shared" si="0"/>
        <v>1</v>
      </c>
    </row>
    <row r="18" spans="1:6" ht="12" customHeight="1">
      <c r="A18" s="41" t="s">
        <v>87</v>
      </c>
      <c r="B18" s="41" t="s">
        <v>21</v>
      </c>
      <c r="C18" s="42"/>
      <c r="D18" s="11"/>
      <c r="E18" s="31"/>
      <c r="F18" s="11"/>
    </row>
    <row r="19" spans="1:6" ht="12" customHeight="1">
      <c r="A19" s="41"/>
      <c r="B19" s="41" t="s">
        <v>22</v>
      </c>
      <c r="C19" s="41"/>
      <c r="D19" s="8">
        <v>1</v>
      </c>
      <c r="E19" s="32">
        <v>-5000</v>
      </c>
      <c r="F19" s="32">
        <f t="shared" si="0"/>
        <v>-4999</v>
      </c>
    </row>
    <row r="20" spans="1:6" ht="12" customHeight="1">
      <c r="A20" s="41"/>
      <c r="B20" s="41" t="s">
        <v>23</v>
      </c>
      <c r="C20" s="41"/>
      <c r="D20" s="8">
        <v>1</v>
      </c>
      <c r="E20" s="31"/>
      <c r="F20" s="8">
        <f t="shared" si="0"/>
        <v>1</v>
      </c>
    </row>
    <row r="21" spans="1:6" ht="12" customHeight="1">
      <c r="A21" s="41"/>
      <c r="B21" s="41" t="s">
        <v>24</v>
      </c>
      <c r="C21" s="41"/>
      <c r="D21" s="8">
        <v>1</v>
      </c>
      <c r="E21" s="31"/>
      <c r="F21" s="8">
        <f t="shared" si="0"/>
        <v>1</v>
      </c>
    </row>
    <row r="22" spans="1:6" ht="12" customHeight="1">
      <c r="A22" s="41"/>
      <c r="B22" s="41" t="s">
        <v>25</v>
      </c>
      <c r="C22" s="42"/>
      <c r="D22" s="11"/>
      <c r="E22" s="8">
        <v>1</v>
      </c>
      <c r="F22" s="11">
        <f t="shared" si="0"/>
        <v>1</v>
      </c>
    </row>
    <row r="23" spans="1:6" ht="12" customHeight="1">
      <c r="A23" s="41"/>
      <c r="B23" s="41" t="s">
        <v>26</v>
      </c>
      <c r="C23" s="42"/>
      <c r="D23" s="11"/>
      <c r="E23" s="31"/>
      <c r="F23" s="11"/>
    </row>
    <row r="24" spans="1:6" ht="12" customHeight="1">
      <c r="A24" s="41"/>
      <c r="B24" s="41" t="s">
        <v>27</v>
      </c>
      <c r="C24" s="41"/>
      <c r="D24" s="8">
        <v>1</v>
      </c>
      <c r="E24" s="31"/>
      <c r="F24" s="8">
        <f t="shared" si="0"/>
        <v>1</v>
      </c>
    </row>
    <row r="25" spans="1:6" ht="12" customHeight="1">
      <c r="A25" s="41"/>
      <c r="B25" s="41" t="s">
        <v>28</v>
      </c>
      <c r="C25" s="41"/>
      <c r="D25" s="8">
        <v>1</v>
      </c>
      <c r="E25" s="31"/>
      <c r="F25" s="8">
        <f t="shared" si="0"/>
        <v>1</v>
      </c>
    </row>
    <row r="26" spans="1:6" ht="12" customHeight="1">
      <c r="A26" s="41"/>
      <c r="B26" s="41" t="s">
        <v>29</v>
      </c>
      <c r="C26" s="42"/>
      <c r="D26" s="11"/>
      <c r="E26" s="31"/>
      <c r="F26" s="11"/>
    </row>
    <row r="27" spans="1:6" ht="12" customHeight="1">
      <c r="A27" s="41"/>
      <c r="B27" s="41" t="s">
        <v>30</v>
      </c>
      <c r="C27" s="42"/>
      <c r="D27" s="11"/>
      <c r="E27" s="31"/>
      <c r="F27" s="11"/>
    </row>
    <row r="28" spans="1:6" ht="12" customHeight="1">
      <c r="A28" s="41"/>
      <c r="B28" s="41" t="s">
        <v>31</v>
      </c>
      <c r="C28" s="41"/>
      <c r="D28" s="8">
        <v>1</v>
      </c>
      <c r="E28" s="32">
        <v>-10000</v>
      </c>
      <c r="F28" s="32">
        <f t="shared" si="0"/>
        <v>-9999</v>
      </c>
    </row>
    <row r="29" spans="1:6" ht="12" customHeight="1">
      <c r="A29" s="41"/>
      <c r="B29" s="41" t="s">
        <v>32</v>
      </c>
      <c r="C29" s="41"/>
      <c r="D29" s="8">
        <v>1</v>
      </c>
      <c r="E29" s="31"/>
      <c r="F29" s="8">
        <f t="shared" si="0"/>
        <v>1</v>
      </c>
    </row>
    <row r="30" spans="1:6" ht="12" customHeight="1">
      <c r="A30" s="41"/>
      <c r="B30" s="41" t="s">
        <v>33</v>
      </c>
      <c r="C30" s="41"/>
      <c r="D30" s="8">
        <v>1</v>
      </c>
      <c r="E30" s="31"/>
      <c r="F30" s="8">
        <f t="shared" si="0"/>
        <v>1</v>
      </c>
    </row>
    <row r="31" spans="1:6" ht="12" customHeight="1">
      <c r="A31" s="41"/>
      <c r="B31" s="41" t="s">
        <v>34</v>
      </c>
      <c r="C31" s="42"/>
      <c r="D31" s="11"/>
      <c r="E31" s="32">
        <v>-5000</v>
      </c>
      <c r="F31" s="32">
        <f t="shared" si="0"/>
        <v>-5000</v>
      </c>
    </row>
    <row r="32" spans="1:6" ht="12" customHeight="1">
      <c r="A32" s="41"/>
      <c r="B32" s="41" t="s">
        <v>35</v>
      </c>
      <c r="C32" s="42"/>
      <c r="D32" s="11"/>
      <c r="E32" s="31"/>
      <c r="F32" s="11"/>
    </row>
    <row r="33" spans="1:6" ht="12" customHeight="1">
      <c r="A33" s="41"/>
      <c r="B33" s="41" t="s">
        <v>36</v>
      </c>
      <c r="C33" s="42"/>
      <c r="D33" s="11"/>
      <c r="E33" s="32">
        <v>-20000</v>
      </c>
      <c r="F33" s="32">
        <f t="shared" si="0"/>
        <v>-20000</v>
      </c>
    </row>
    <row r="34" spans="1:6" ht="12" customHeight="1">
      <c r="A34" s="41"/>
      <c r="B34" s="41" t="s">
        <v>37</v>
      </c>
      <c r="C34" s="41"/>
      <c r="D34" s="8">
        <v>1</v>
      </c>
      <c r="E34" s="31"/>
      <c r="F34" s="8">
        <f t="shared" si="0"/>
        <v>1</v>
      </c>
    </row>
    <row r="35" spans="1:6" ht="12" customHeight="1">
      <c r="A35" s="71" t="s">
        <v>90</v>
      </c>
      <c r="B35" s="41" t="s">
        <v>38</v>
      </c>
      <c r="C35" s="42" t="s">
        <v>88</v>
      </c>
      <c r="D35" s="11"/>
      <c r="E35" s="8">
        <v>1</v>
      </c>
      <c r="F35" s="11">
        <f t="shared" si="0"/>
        <v>1</v>
      </c>
    </row>
    <row r="36" spans="1:6" ht="12" customHeight="1">
      <c r="A36" s="41"/>
      <c r="B36" s="41" t="s">
        <v>39</v>
      </c>
      <c r="C36" s="42"/>
      <c r="D36" s="11"/>
      <c r="E36" s="31"/>
      <c r="F36" s="11"/>
    </row>
    <row r="37" spans="1:6" ht="12" customHeight="1">
      <c r="A37" s="41"/>
      <c r="B37" s="41" t="s">
        <v>40</v>
      </c>
      <c r="C37" s="42"/>
      <c r="D37" s="11"/>
      <c r="E37" s="31"/>
      <c r="F37" s="11"/>
    </row>
    <row r="38" spans="1:6" ht="12" customHeight="1">
      <c r="A38" s="41"/>
      <c r="B38" s="41" t="s">
        <v>41</v>
      </c>
      <c r="C38" s="41"/>
      <c r="D38" s="8">
        <v>1</v>
      </c>
      <c r="E38" s="31"/>
      <c r="F38" s="8">
        <f t="shared" si="0"/>
        <v>1</v>
      </c>
    </row>
    <row r="39" spans="1:6" ht="12" customHeight="1">
      <c r="A39" s="41"/>
      <c r="B39" s="41" t="s">
        <v>42</v>
      </c>
      <c r="C39" s="42"/>
      <c r="D39" s="11"/>
      <c r="E39" s="31"/>
      <c r="F39" s="11"/>
    </row>
    <row r="40" spans="1:6" ht="12" customHeight="1">
      <c r="A40" s="41"/>
      <c r="B40" s="41" t="s">
        <v>43</v>
      </c>
      <c r="C40" s="42"/>
      <c r="D40" s="11"/>
      <c r="E40" s="31"/>
      <c r="F40" s="11"/>
    </row>
    <row r="41" spans="1:6" ht="12" customHeight="1">
      <c r="A41" s="41"/>
      <c r="B41" s="41" t="s">
        <v>44</v>
      </c>
      <c r="C41" s="41"/>
      <c r="D41" s="8">
        <v>1</v>
      </c>
      <c r="E41" s="31"/>
      <c r="F41" s="8">
        <f t="shared" si="0"/>
        <v>1</v>
      </c>
    </row>
    <row r="42" spans="1:6" ht="12" customHeight="1">
      <c r="A42" s="41"/>
      <c r="B42" s="41" t="s">
        <v>45</v>
      </c>
      <c r="C42" s="41"/>
      <c r="D42" s="8">
        <v>1</v>
      </c>
      <c r="E42" s="32">
        <v>-20000</v>
      </c>
      <c r="F42" s="32">
        <f t="shared" si="0"/>
        <v>-19999</v>
      </c>
    </row>
    <row r="43" spans="1:6" ht="12" customHeight="1">
      <c r="A43" s="41"/>
      <c r="B43" s="41" t="s">
        <v>46</v>
      </c>
      <c r="C43" s="42"/>
      <c r="D43" s="11"/>
      <c r="E43" s="31"/>
      <c r="F43" s="11"/>
    </row>
    <row r="44" spans="1:6" ht="12" customHeight="1">
      <c r="A44" s="41"/>
      <c r="B44" s="41" t="s">
        <v>47</v>
      </c>
      <c r="C44" s="42"/>
      <c r="D44" s="11"/>
      <c r="E44" s="8">
        <v>1</v>
      </c>
      <c r="F44" s="11">
        <f t="shared" si="0"/>
        <v>1</v>
      </c>
    </row>
    <row r="45" spans="1:6" ht="12" customHeight="1">
      <c r="A45" s="41"/>
      <c r="B45" s="41" t="s">
        <v>48</v>
      </c>
      <c r="C45" s="41"/>
      <c r="D45" s="8">
        <v>1</v>
      </c>
      <c r="E45" s="31"/>
      <c r="F45" s="8">
        <f t="shared" si="0"/>
        <v>1</v>
      </c>
    </row>
    <row r="46" spans="1:6" ht="12" customHeight="1">
      <c r="A46" s="41"/>
      <c r="B46" s="41" t="s">
        <v>49</v>
      </c>
      <c r="C46" s="41"/>
      <c r="D46" s="8">
        <v>1</v>
      </c>
      <c r="E46" s="31"/>
      <c r="F46" s="8">
        <f t="shared" si="0"/>
        <v>1</v>
      </c>
    </row>
    <row r="47" spans="1:6" ht="12" customHeight="1">
      <c r="A47" s="41"/>
      <c r="B47" s="41" t="s">
        <v>50</v>
      </c>
      <c r="C47" s="41"/>
      <c r="D47" s="8">
        <v>1</v>
      </c>
      <c r="E47" s="31"/>
      <c r="F47" s="8">
        <f t="shared" si="0"/>
        <v>1</v>
      </c>
    </row>
    <row r="48" spans="1:6" ht="12" customHeight="1">
      <c r="A48" s="41"/>
      <c r="B48" s="41" t="s">
        <v>51</v>
      </c>
      <c r="C48" s="42"/>
      <c r="D48" s="11"/>
      <c r="E48" s="32">
        <v>-10000</v>
      </c>
      <c r="F48" s="32">
        <f t="shared" si="0"/>
        <v>-10000</v>
      </c>
    </row>
    <row r="49" spans="1:6" ht="12" customHeight="1">
      <c r="A49" s="41"/>
      <c r="B49" s="41" t="s">
        <v>52</v>
      </c>
      <c r="C49" s="41"/>
      <c r="D49" s="8">
        <v>1</v>
      </c>
      <c r="E49" s="31"/>
      <c r="F49" s="8">
        <f t="shared" si="0"/>
        <v>1</v>
      </c>
    </row>
    <row r="50" spans="1:6" ht="12" customHeight="1">
      <c r="A50" s="41"/>
      <c r="B50" s="41" t="s">
        <v>53</v>
      </c>
      <c r="C50" s="42"/>
      <c r="D50" s="11"/>
      <c r="E50" s="31"/>
      <c r="F50" s="11"/>
    </row>
    <row r="51" spans="1:6" ht="12" customHeight="1">
      <c r="A51" s="41"/>
      <c r="B51" s="41" t="s">
        <v>54</v>
      </c>
      <c r="C51" s="41"/>
      <c r="D51" s="8">
        <v>1</v>
      </c>
      <c r="E51" s="31"/>
      <c r="F51" s="8">
        <f t="shared" si="0"/>
        <v>1</v>
      </c>
    </row>
    <row r="52" spans="1:6" ht="12" customHeight="1">
      <c r="A52" s="41"/>
      <c r="B52" s="41" t="s">
        <v>55</v>
      </c>
      <c r="C52" s="41"/>
      <c r="D52" s="8">
        <v>1</v>
      </c>
      <c r="E52" s="31"/>
      <c r="F52" s="8">
        <f t="shared" si="0"/>
        <v>1</v>
      </c>
    </row>
    <row r="53" spans="1:6" ht="12" customHeight="1">
      <c r="A53" s="41"/>
      <c r="B53" s="41" t="s">
        <v>56</v>
      </c>
      <c r="C53" s="41"/>
      <c r="D53" s="8">
        <v>1</v>
      </c>
      <c r="E53" s="31"/>
      <c r="F53" s="8">
        <f t="shared" si="0"/>
        <v>1</v>
      </c>
    </row>
    <row r="54" spans="1:6" ht="12" customHeight="1">
      <c r="A54" s="41"/>
      <c r="B54" s="41" t="s">
        <v>57</v>
      </c>
      <c r="C54" s="41"/>
      <c r="D54" s="8">
        <v>1</v>
      </c>
      <c r="E54" s="32">
        <v>-10000</v>
      </c>
      <c r="F54" s="32">
        <f t="shared" si="0"/>
        <v>-9999</v>
      </c>
    </row>
    <row r="55" spans="1:6" ht="12" customHeight="1">
      <c r="A55" s="41"/>
      <c r="B55" s="41" t="s">
        <v>58</v>
      </c>
      <c r="C55" s="42"/>
      <c r="D55" s="11"/>
      <c r="E55" s="31"/>
      <c r="F55" s="11">
        <f t="shared" si="0"/>
        <v>0</v>
      </c>
    </row>
    <row r="56" spans="1:6" ht="12" customHeight="1">
      <c r="A56" s="41"/>
      <c r="B56" s="41" t="s">
        <v>59</v>
      </c>
      <c r="C56" s="42"/>
      <c r="D56" s="11"/>
      <c r="E56" s="31"/>
      <c r="F56" s="11">
        <f t="shared" si="0"/>
        <v>0</v>
      </c>
    </row>
    <row r="57" spans="1:6" ht="12" customHeight="1">
      <c r="A57" s="41"/>
      <c r="B57" s="41" t="s">
        <v>60</v>
      </c>
      <c r="C57" s="42"/>
      <c r="D57" s="11"/>
      <c r="E57" s="31"/>
      <c r="F57" s="11">
        <f t="shared" si="0"/>
        <v>0</v>
      </c>
    </row>
    <row r="58" spans="1:6" ht="12" customHeight="1">
      <c r="A58" s="41" t="s">
        <v>89</v>
      </c>
      <c r="B58" s="41" t="s">
        <v>61</v>
      </c>
      <c r="C58" s="42" t="s">
        <v>80</v>
      </c>
      <c r="D58" s="11"/>
      <c r="E58" s="31"/>
      <c r="F58" s="11">
        <f t="shared" si="0"/>
        <v>0</v>
      </c>
    </row>
    <row r="59" spans="1:6" ht="12.75" customHeight="1">
      <c r="A59" s="43"/>
      <c r="B59" s="13" t="s">
        <v>62</v>
      </c>
      <c r="C59" s="43"/>
      <c r="D59" s="6">
        <f>SUM(D8:D58)</f>
        <v>18</v>
      </c>
      <c r="E59" s="29">
        <f>SUM(E8:E58)</f>
        <v>-85004</v>
      </c>
      <c r="F59" s="29">
        <f>SUM(F8:F58)</f>
        <v>-84986</v>
      </c>
    </row>
    <row r="60" ht="11.25">
      <c r="E60" s="37"/>
    </row>
  </sheetData>
  <sheetProtection/>
  <mergeCells count="1">
    <mergeCell ref="B4:D4"/>
  </mergeCells>
  <printOptions/>
  <pageMargins left="0.49" right="0.2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0"/>
  <sheetViews>
    <sheetView zoomScalePageLayoutView="0" workbookViewId="0" topLeftCell="A7">
      <selection activeCell="G43" sqref="G43"/>
    </sheetView>
  </sheetViews>
  <sheetFormatPr defaultColWidth="10.66015625" defaultRowHeight="11.25"/>
  <cols>
    <col min="1" max="1" width="18.66015625" style="0" customWidth="1"/>
    <col min="2" max="2" width="5.66015625" style="0" customWidth="1"/>
    <col min="3" max="3" width="17.83203125" style="0" customWidth="1"/>
    <col min="4" max="4" width="17.66015625" style="0" customWidth="1"/>
    <col min="5" max="5" width="19" style="0" customWidth="1"/>
  </cols>
  <sheetData>
    <row r="1" ht="11.25">
      <c r="A1" t="s">
        <v>70</v>
      </c>
    </row>
    <row r="3" spans="1:4" ht="12.75" customHeight="1">
      <c r="A3" s="1"/>
      <c r="B3" s="1"/>
      <c r="C3" s="1"/>
      <c r="D3" s="24"/>
    </row>
    <row r="4" spans="1:4" ht="15.75" customHeight="1">
      <c r="A4" s="59" t="s">
        <v>67</v>
      </c>
      <c r="B4" s="59"/>
      <c r="C4" s="59"/>
      <c r="D4" s="25"/>
    </row>
    <row r="5" ht="1.5" customHeight="1"/>
    <row r="6" ht="1.5" customHeight="1"/>
    <row r="7" spans="1:5" ht="12.75" customHeight="1">
      <c r="A7" s="55" t="s">
        <v>8</v>
      </c>
      <c r="B7" s="55"/>
      <c r="C7" s="35" t="s">
        <v>68</v>
      </c>
      <c r="D7" s="36" t="s">
        <v>69</v>
      </c>
      <c r="E7" s="36" t="s">
        <v>62</v>
      </c>
    </row>
    <row r="8" spans="1:5" ht="12" customHeight="1">
      <c r="A8" s="53" t="s">
        <v>11</v>
      </c>
      <c r="B8" s="53"/>
      <c r="C8" s="9">
        <v>-7</v>
      </c>
      <c r="D8" s="9">
        <v>-8</v>
      </c>
      <c r="E8" s="9">
        <f>C8+D8</f>
        <v>-15</v>
      </c>
    </row>
    <row r="9" spans="1:5" ht="12" customHeight="1">
      <c r="A9" s="53" t="s">
        <v>12</v>
      </c>
      <c r="B9" s="53"/>
      <c r="C9" s="8">
        <v>1</v>
      </c>
      <c r="D9" s="31"/>
      <c r="E9" s="8">
        <f aca="true" t="shared" si="0" ref="E9:E58">C9+D9</f>
        <v>1</v>
      </c>
    </row>
    <row r="10" spans="1:5" ht="12" customHeight="1">
      <c r="A10" s="53" t="s">
        <v>13</v>
      </c>
      <c r="B10" s="53"/>
      <c r="C10" s="11"/>
      <c r="D10" s="31"/>
      <c r="E10" s="11"/>
    </row>
    <row r="11" spans="1:5" ht="12" customHeight="1">
      <c r="A11" s="53" t="s">
        <v>14</v>
      </c>
      <c r="B11" s="53"/>
      <c r="C11" s="11"/>
      <c r="D11" s="31"/>
      <c r="E11" s="11"/>
    </row>
    <row r="12" spans="1:5" ht="12" customHeight="1">
      <c r="A12" s="53" t="s">
        <v>15</v>
      </c>
      <c r="B12" s="53"/>
      <c r="C12" s="8">
        <v>1</v>
      </c>
      <c r="D12" s="31"/>
      <c r="E12" s="8">
        <f t="shared" si="0"/>
        <v>1</v>
      </c>
    </row>
    <row r="13" spans="1:5" ht="12" customHeight="1">
      <c r="A13" s="53" t="s">
        <v>16</v>
      </c>
      <c r="B13" s="53"/>
      <c r="C13" s="11"/>
      <c r="D13" s="8">
        <v>1</v>
      </c>
      <c r="E13" s="11">
        <f t="shared" si="0"/>
        <v>1</v>
      </c>
    </row>
    <row r="14" spans="1:5" ht="12" customHeight="1">
      <c r="A14" s="53" t="s">
        <v>17</v>
      </c>
      <c r="B14" s="53"/>
      <c r="C14" s="8">
        <v>1</v>
      </c>
      <c r="D14" s="31"/>
      <c r="E14" s="8">
        <f t="shared" si="0"/>
        <v>1</v>
      </c>
    </row>
    <row r="15" spans="1:5" ht="12" customHeight="1">
      <c r="A15" s="53" t="s">
        <v>18</v>
      </c>
      <c r="B15" s="53"/>
      <c r="C15" s="8">
        <v>1</v>
      </c>
      <c r="D15" s="31"/>
      <c r="E15" s="8">
        <f t="shared" si="0"/>
        <v>1</v>
      </c>
    </row>
    <row r="16" spans="1:5" ht="12" customHeight="1">
      <c r="A16" s="53" t="s">
        <v>19</v>
      </c>
      <c r="B16" s="53"/>
      <c r="C16" s="11"/>
      <c r="D16" s="32">
        <v>-5000</v>
      </c>
      <c r="E16" s="32">
        <f t="shared" si="0"/>
        <v>-5000</v>
      </c>
    </row>
    <row r="17" spans="1:5" ht="12" customHeight="1">
      <c r="A17" s="53" t="s">
        <v>20</v>
      </c>
      <c r="B17" s="53"/>
      <c r="C17" s="8">
        <v>1</v>
      </c>
      <c r="D17" s="31"/>
      <c r="E17" s="8">
        <f t="shared" si="0"/>
        <v>1</v>
      </c>
    </row>
    <row r="18" spans="1:5" ht="12" customHeight="1">
      <c r="A18" s="53" t="s">
        <v>21</v>
      </c>
      <c r="B18" s="53"/>
      <c r="C18" s="11"/>
      <c r="D18" s="31"/>
      <c r="E18" s="11"/>
    </row>
    <row r="19" spans="1:5" ht="12" customHeight="1">
      <c r="A19" s="53" t="s">
        <v>22</v>
      </c>
      <c r="B19" s="53"/>
      <c r="C19" s="8">
        <v>1</v>
      </c>
      <c r="D19" s="32">
        <v>-5000</v>
      </c>
      <c r="E19" s="32">
        <f t="shared" si="0"/>
        <v>-4999</v>
      </c>
    </row>
    <row r="20" spans="1:5" ht="12" customHeight="1">
      <c r="A20" s="53" t="s">
        <v>23</v>
      </c>
      <c r="B20" s="53"/>
      <c r="C20" s="8">
        <v>1</v>
      </c>
      <c r="D20" s="31"/>
      <c r="E20" s="8">
        <f t="shared" si="0"/>
        <v>1</v>
      </c>
    </row>
    <row r="21" spans="1:5" ht="12" customHeight="1">
      <c r="A21" s="53" t="s">
        <v>24</v>
      </c>
      <c r="B21" s="53"/>
      <c r="C21" s="8">
        <v>1</v>
      </c>
      <c r="D21" s="31"/>
      <c r="E21" s="8">
        <f t="shared" si="0"/>
        <v>1</v>
      </c>
    </row>
    <row r="22" spans="1:5" ht="12" customHeight="1">
      <c r="A22" s="53" t="s">
        <v>25</v>
      </c>
      <c r="B22" s="53"/>
      <c r="C22" s="11"/>
      <c r="D22" s="8">
        <v>1</v>
      </c>
      <c r="E22" s="11">
        <f t="shared" si="0"/>
        <v>1</v>
      </c>
    </row>
    <row r="23" spans="1:5" ht="12" customHeight="1">
      <c r="A23" s="53" t="s">
        <v>26</v>
      </c>
      <c r="B23" s="53"/>
      <c r="C23" s="11"/>
      <c r="D23" s="31"/>
      <c r="E23" s="11"/>
    </row>
    <row r="24" spans="1:5" ht="12" customHeight="1">
      <c r="A24" s="53" t="s">
        <v>27</v>
      </c>
      <c r="B24" s="53"/>
      <c r="C24" s="8">
        <v>1</v>
      </c>
      <c r="D24" s="31"/>
      <c r="E24" s="8">
        <f t="shared" si="0"/>
        <v>1</v>
      </c>
    </row>
    <row r="25" spans="1:5" ht="12" customHeight="1">
      <c r="A25" s="53" t="s">
        <v>28</v>
      </c>
      <c r="B25" s="53"/>
      <c r="C25" s="8">
        <v>1</v>
      </c>
      <c r="D25" s="31"/>
      <c r="E25" s="8">
        <f t="shared" si="0"/>
        <v>1</v>
      </c>
    </row>
    <row r="26" spans="1:5" ht="12" customHeight="1">
      <c r="A26" s="53" t="s">
        <v>29</v>
      </c>
      <c r="B26" s="53"/>
      <c r="C26" s="11"/>
      <c r="D26" s="31"/>
      <c r="E26" s="11"/>
    </row>
    <row r="27" spans="1:5" ht="12" customHeight="1">
      <c r="A27" s="53" t="s">
        <v>30</v>
      </c>
      <c r="B27" s="53"/>
      <c r="C27" s="11"/>
      <c r="D27" s="31"/>
      <c r="E27" s="11"/>
    </row>
    <row r="28" spans="1:5" ht="12" customHeight="1">
      <c r="A28" s="53" t="s">
        <v>31</v>
      </c>
      <c r="B28" s="53"/>
      <c r="C28" s="8">
        <v>1</v>
      </c>
      <c r="D28" s="32">
        <v>-10000</v>
      </c>
      <c r="E28" s="32">
        <f t="shared" si="0"/>
        <v>-9999</v>
      </c>
    </row>
    <row r="29" spans="1:5" ht="12" customHeight="1">
      <c r="A29" s="53" t="s">
        <v>32</v>
      </c>
      <c r="B29" s="53"/>
      <c r="C29" s="8">
        <v>1</v>
      </c>
      <c r="D29" s="31"/>
      <c r="E29" s="8">
        <f t="shared" si="0"/>
        <v>1</v>
      </c>
    </row>
    <row r="30" spans="1:5" ht="12" customHeight="1">
      <c r="A30" s="53" t="s">
        <v>33</v>
      </c>
      <c r="B30" s="53"/>
      <c r="C30" s="8">
        <v>1</v>
      </c>
      <c r="D30" s="31"/>
      <c r="E30" s="8">
        <f t="shared" si="0"/>
        <v>1</v>
      </c>
    </row>
    <row r="31" spans="1:5" ht="12" customHeight="1">
      <c r="A31" s="53" t="s">
        <v>34</v>
      </c>
      <c r="B31" s="53"/>
      <c r="C31" s="11"/>
      <c r="D31" s="32">
        <v>-5000</v>
      </c>
      <c r="E31" s="32">
        <f t="shared" si="0"/>
        <v>-5000</v>
      </c>
    </row>
    <row r="32" spans="1:5" ht="12" customHeight="1">
      <c r="A32" s="53" t="s">
        <v>35</v>
      </c>
      <c r="B32" s="53"/>
      <c r="C32" s="11"/>
      <c r="D32" s="31"/>
      <c r="E32" s="11"/>
    </row>
    <row r="33" spans="1:5" ht="12" customHeight="1">
      <c r="A33" s="53" t="s">
        <v>36</v>
      </c>
      <c r="B33" s="53"/>
      <c r="C33" s="11"/>
      <c r="D33" s="32">
        <v>-20000</v>
      </c>
      <c r="E33" s="32">
        <f t="shared" si="0"/>
        <v>-20000</v>
      </c>
    </row>
    <row r="34" spans="1:5" ht="12" customHeight="1">
      <c r="A34" s="53" t="s">
        <v>37</v>
      </c>
      <c r="B34" s="53"/>
      <c r="C34" s="8">
        <v>1</v>
      </c>
      <c r="D34" s="31"/>
      <c r="E34" s="8">
        <f t="shared" si="0"/>
        <v>1</v>
      </c>
    </row>
    <row r="35" spans="1:5" ht="12" customHeight="1">
      <c r="A35" s="53" t="s">
        <v>38</v>
      </c>
      <c r="B35" s="53"/>
      <c r="C35" s="11"/>
      <c r="D35" s="8">
        <v>1</v>
      </c>
      <c r="E35" s="11">
        <f t="shared" si="0"/>
        <v>1</v>
      </c>
    </row>
    <row r="36" spans="1:5" ht="12" customHeight="1">
      <c r="A36" s="53" t="s">
        <v>39</v>
      </c>
      <c r="B36" s="53"/>
      <c r="C36" s="11"/>
      <c r="D36" s="31"/>
      <c r="E36" s="11"/>
    </row>
    <row r="37" spans="1:5" ht="12" customHeight="1">
      <c r="A37" s="53" t="s">
        <v>40</v>
      </c>
      <c r="B37" s="53"/>
      <c r="C37" s="11"/>
      <c r="D37" s="31"/>
      <c r="E37" s="11"/>
    </row>
    <row r="38" spans="1:5" ht="12" customHeight="1">
      <c r="A38" s="53" t="s">
        <v>41</v>
      </c>
      <c r="B38" s="53"/>
      <c r="C38" s="8">
        <v>1</v>
      </c>
      <c r="D38" s="31"/>
      <c r="E38" s="8">
        <f t="shared" si="0"/>
        <v>1</v>
      </c>
    </row>
    <row r="39" spans="1:5" ht="12" customHeight="1">
      <c r="A39" s="53" t="s">
        <v>42</v>
      </c>
      <c r="B39" s="53"/>
      <c r="C39" s="11"/>
      <c r="D39" s="31"/>
      <c r="E39" s="11"/>
    </row>
    <row r="40" spans="1:5" ht="12" customHeight="1">
      <c r="A40" s="53" t="s">
        <v>43</v>
      </c>
      <c r="B40" s="53"/>
      <c r="C40" s="11"/>
      <c r="D40" s="31"/>
      <c r="E40" s="11"/>
    </row>
    <row r="41" spans="1:5" ht="12" customHeight="1">
      <c r="A41" s="53" t="s">
        <v>44</v>
      </c>
      <c r="B41" s="53"/>
      <c r="C41" s="8">
        <v>1</v>
      </c>
      <c r="D41" s="31"/>
      <c r="E41" s="8">
        <f t="shared" si="0"/>
        <v>1</v>
      </c>
    </row>
    <row r="42" spans="1:5" ht="12" customHeight="1">
      <c r="A42" s="53" t="s">
        <v>45</v>
      </c>
      <c r="B42" s="53"/>
      <c r="C42" s="8">
        <v>1</v>
      </c>
      <c r="D42" s="32">
        <v>-20000</v>
      </c>
      <c r="E42" s="32">
        <f t="shared" si="0"/>
        <v>-19999</v>
      </c>
    </row>
    <row r="43" spans="1:5" ht="12" customHeight="1">
      <c r="A43" s="53" t="s">
        <v>46</v>
      </c>
      <c r="B43" s="53"/>
      <c r="C43" s="11"/>
      <c r="D43" s="31"/>
      <c r="E43" s="11"/>
    </row>
    <row r="44" spans="1:5" ht="12" customHeight="1">
      <c r="A44" s="53" t="s">
        <v>47</v>
      </c>
      <c r="B44" s="53"/>
      <c r="C44" s="11"/>
      <c r="D44" s="8">
        <v>1</v>
      </c>
      <c r="E44" s="11">
        <f t="shared" si="0"/>
        <v>1</v>
      </c>
    </row>
    <row r="45" spans="1:5" ht="12" customHeight="1">
      <c r="A45" s="53" t="s">
        <v>48</v>
      </c>
      <c r="B45" s="53"/>
      <c r="C45" s="8">
        <v>1</v>
      </c>
      <c r="D45" s="31"/>
      <c r="E45" s="8">
        <f t="shared" si="0"/>
        <v>1</v>
      </c>
    </row>
    <row r="46" spans="1:5" ht="12" customHeight="1">
      <c r="A46" s="53" t="s">
        <v>49</v>
      </c>
      <c r="B46" s="53"/>
      <c r="C46" s="8">
        <v>1</v>
      </c>
      <c r="D46" s="31"/>
      <c r="E46" s="8">
        <f t="shared" si="0"/>
        <v>1</v>
      </c>
    </row>
    <row r="47" spans="1:5" ht="12" customHeight="1">
      <c r="A47" s="53" t="s">
        <v>50</v>
      </c>
      <c r="B47" s="53"/>
      <c r="C47" s="8">
        <v>1</v>
      </c>
      <c r="D47" s="31"/>
      <c r="E47" s="8">
        <f t="shared" si="0"/>
        <v>1</v>
      </c>
    </row>
    <row r="48" spans="1:5" ht="12" customHeight="1">
      <c r="A48" s="53" t="s">
        <v>51</v>
      </c>
      <c r="B48" s="53"/>
      <c r="C48" s="11"/>
      <c r="D48" s="32">
        <v>-10000</v>
      </c>
      <c r="E48" s="32">
        <f t="shared" si="0"/>
        <v>-10000</v>
      </c>
    </row>
    <row r="49" spans="1:5" ht="12" customHeight="1">
      <c r="A49" s="53" t="s">
        <v>52</v>
      </c>
      <c r="B49" s="53"/>
      <c r="C49" s="8">
        <v>1</v>
      </c>
      <c r="D49" s="31"/>
      <c r="E49" s="8">
        <f t="shared" si="0"/>
        <v>1</v>
      </c>
    </row>
    <row r="50" spans="1:5" ht="12" customHeight="1">
      <c r="A50" s="53" t="s">
        <v>53</v>
      </c>
      <c r="B50" s="53"/>
      <c r="C50" s="11"/>
      <c r="D50" s="31"/>
      <c r="E50" s="11"/>
    </row>
    <row r="51" spans="1:5" ht="12" customHeight="1">
      <c r="A51" s="53" t="s">
        <v>54</v>
      </c>
      <c r="B51" s="53"/>
      <c r="C51" s="8">
        <v>1</v>
      </c>
      <c r="D51" s="31"/>
      <c r="E51" s="8">
        <f t="shared" si="0"/>
        <v>1</v>
      </c>
    </row>
    <row r="52" spans="1:5" ht="12" customHeight="1">
      <c r="A52" s="53" t="s">
        <v>55</v>
      </c>
      <c r="B52" s="53"/>
      <c r="C52" s="8">
        <v>1</v>
      </c>
      <c r="D52" s="31"/>
      <c r="E52" s="8">
        <f t="shared" si="0"/>
        <v>1</v>
      </c>
    </row>
    <row r="53" spans="1:5" ht="12" customHeight="1">
      <c r="A53" s="53" t="s">
        <v>56</v>
      </c>
      <c r="B53" s="53"/>
      <c r="C53" s="8">
        <v>1</v>
      </c>
      <c r="D53" s="31"/>
      <c r="E53" s="8">
        <f t="shared" si="0"/>
        <v>1</v>
      </c>
    </row>
    <row r="54" spans="1:5" ht="12" customHeight="1">
      <c r="A54" s="53" t="s">
        <v>57</v>
      </c>
      <c r="B54" s="53"/>
      <c r="C54" s="8">
        <v>1</v>
      </c>
      <c r="D54" s="32">
        <v>-10000</v>
      </c>
      <c r="E54" s="32">
        <f t="shared" si="0"/>
        <v>-9999</v>
      </c>
    </row>
    <row r="55" spans="1:5" ht="12" customHeight="1">
      <c r="A55" s="53" t="s">
        <v>58</v>
      </c>
      <c r="B55" s="53"/>
      <c r="C55" s="11"/>
      <c r="D55" s="31"/>
      <c r="E55" s="11">
        <f t="shared" si="0"/>
        <v>0</v>
      </c>
    </row>
    <row r="56" spans="1:5" ht="12" customHeight="1">
      <c r="A56" s="53" t="s">
        <v>59</v>
      </c>
      <c r="B56" s="53"/>
      <c r="C56" s="11"/>
      <c r="D56" s="31"/>
      <c r="E56" s="11">
        <f t="shared" si="0"/>
        <v>0</v>
      </c>
    </row>
    <row r="57" spans="1:5" ht="12" customHeight="1">
      <c r="A57" s="53" t="s">
        <v>60</v>
      </c>
      <c r="B57" s="53"/>
      <c r="C57" s="11"/>
      <c r="D57" s="31"/>
      <c r="E57" s="11">
        <f t="shared" si="0"/>
        <v>0</v>
      </c>
    </row>
    <row r="58" spans="1:5" ht="12" customHeight="1">
      <c r="A58" s="53" t="s">
        <v>61</v>
      </c>
      <c r="B58" s="53"/>
      <c r="C58" s="11"/>
      <c r="D58" s="31"/>
      <c r="E58" s="11">
        <f t="shared" si="0"/>
        <v>0</v>
      </c>
    </row>
    <row r="59" spans="1:5" ht="12.75" customHeight="1">
      <c r="A59" s="51" t="s">
        <v>62</v>
      </c>
      <c r="B59" s="51"/>
      <c r="C59" s="6">
        <f>SUM(C8:C58)</f>
        <v>18</v>
      </c>
      <c r="D59" s="29">
        <f>SUM(D8:D58)</f>
        <v>-85004</v>
      </c>
      <c r="E59" s="29">
        <f>SUM(E8:E58)</f>
        <v>-84986</v>
      </c>
    </row>
    <row r="60" ht="11.25">
      <c r="D60" s="37"/>
    </row>
  </sheetData>
  <sheetProtection/>
  <mergeCells count="54">
    <mergeCell ref="A4:C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37:B37"/>
    <mergeCell ref="A29:B29"/>
    <mergeCell ref="A30:B30"/>
    <mergeCell ref="A31:B31"/>
    <mergeCell ref="A32:B32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8:B48"/>
    <mergeCell ref="A49:B49"/>
    <mergeCell ref="A59:B59"/>
    <mergeCell ref="A54:B54"/>
    <mergeCell ref="A55:B55"/>
    <mergeCell ref="A56:B56"/>
    <mergeCell ref="A57:B57"/>
    <mergeCell ref="A58:B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2020-12-13T10:11:09Z</cp:lastPrinted>
  <dcterms:created xsi:type="dcterms:W3CDTF">2020-12-13T09:24:25Z</dcterms:created>
  <dcterms:modified xsi:type="dcterms:W3CDTF">2020-12-13T10:30:12Z</dcterms:modified>
  <cp:category/>
  <cp:version/>
  <cp:contentType/>
  <cp:contentStatus/>
  <cp:revision>1</cp:revision>
</cp:coreProperties>
</file>