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<sst xmlns="http://schemas.openxmlformats.org/spreadsheetml/2006/main" count="44" uniqueCount="43">
  <si>
    <t>Параметры:</t>
  </si>
  <si>
    <t>Период отчета: 01.08.2019 - 31.12.2019</t>
  </si>
  <si>
    <t>Отбор:</t>
  </si>
  <si>
    <t>Вид номенклатуры Равно "Луковицы ТЮЛЬПАНЫ"</t>
  </si>
  <si>
    <t>10 сентября 2019 г.</t>
  </si>
  <si>
    <t>Итого</t>
  </si>
  <si>
    <t>Характеристика</t>
  </si>
  <si>
    <t>0007-L-2</t>
  </si>
  <si>
    <t>0007-L-2 9 гр. (8 марта)</t>
  </si>
  <si>
    <t>0007-L-2 без охлаждения</t>
  </si>
  <si>
    <t>13-MA-1480 rose wit cr 9 гр. (8 марта)</t>
  </si>
  <si>
    <t>13-MA-1480 rose wit cr без охлаждения</t>
  </si>
  <si>
    <t>Aafke</t>
  </si>
  <si>
    <t>Aafke 5 гр. 43 Turbo</t>
  </si>
  <si>
    <t>Aafke 5 гр. 44</t>
  </si>
  <si>
    <t>Aafke 5 гр. 45</t>
  </si>
  <si>
    <t>Aafke 5 гр. 46</t>
  </si>
  <si>
    <t>Aafke 5 гр. 47</t>
  </si>
  <si>
    <t>Aafke 5 гр. 48</t>
  </si>
  <si>
    <t>Aafke 5 гр. 49</t>
  </si>
  <si>
    <t>Aafke 5 гр. 52</t>
  </si>
  <si>
    <t>Aafke 9 гр. (14 февраля)</t>
  </si>
  <si>
    <t>Aafke 9 гр. (8 марта)</t>
  </si>
  <si>
    <t>Aafke без охлаждения</t>
  </si>
  <si>
    <t>Abba</t>
  </si>
  <si>
    <t>Abba без охлаждения</t>
  </si>
  <si>
    <t>Zoe 9 гр. (8 марта)</t>
  </si>
  <si>
    <t>Zoe без охлаждения</t>
  </si>
  <si>
    <t>0007-L-2 5 гр. 43</t>
  </si>
  <si>
    <t xml:space="preserve">30 августа 2019 </t>
  </si>
  <si>
    <t>Заказ поставщика №9 от 13.02.2019</t>
  </si>
  <si>
    <t>Самый главный отбор - отбор по поставщику. Остальные отборы должны также работать.</t>
  </si>
  <si>
    <t xml:space="preserve">10 сентября 2019 </t>
  </si>
  <si>
    <t>20 сентября 2019 г.</t>
  </si>
  <si>
    <t xml:space="preserve">20 сентября 2019 </t>
  </si>
  <si>
    <t>Заказ поставщика №12 от 13.02.2019</t>
  </si>
  <si>
    <t>Сводный заказ № 12 от 20.02.2019</t>
  </si>
  <si>
    <t>10 октября 2019 г.</t>
  </si>
  <si>
    <t>Сводный заказ № 15 от 20.03.2019</t>
  </si>
  <si>
    <t>Сводный заказ № 22 от 20.05.2019</t>
  </si>
  <si>
    <t>Итоги</t>
  </si>
  <si>
    <t>Итого по заказу поставщика</t>
  </si>
  <si>
    <t>Итого по сводному заказу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</si>
</sst>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8"/>
      <name val="Arial"/>
      <family val="2"/>
    </font>
    <font>
      <b/>
      <sz val="10"/>
      <color indexed="24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1" fillId="34" borderId="11" xfId="0" applyNumberFormat="1" applyFont="1" applyFill="1" applyBorder="1" applyAlignment="1">
      <alignment horizontal="right" vertical="top"/>
    </xf>
    <xf numFmtId="4" fontId="1" fillId="34" borderId="12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vertical="top"/>
    </xf>
    <xf numFmtId="0" fontId="0" fillId="0" borderId="12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35" borderId="12" xfId="0" applyNumberFormat="1" applyFont="1" applyFill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0" fillId="5" borderId="0" xfId="0" applyFill="1" applyAlignment="1">
      <alignment/>
    </xf>
    <xf numFmtId="0" fontId="1" fillId="5" borderId="10" xfId="0" applyNumberFormat="1" applyFont="1" applyFill="1" applyBorder="1" applyAlignment="1">
      <alignment vertical="top" wrapText="1"/>
    </xf>
    <xf numFmtId="4" fontId="1" fillId="5" borderId="12" xfId="0" applyNumberFormat="1" applyFont="1" applyFill="1" applyBorder="1" applyAlignment="1">
      <alignment horizontal="right" vertical="top"/>
    </xf>
    <xf numFmtId="0" fontId="0" fillId="5" borderId="12" xfId="0" applyNumberFormat="1" applyFont="1" applyFill="1" applyBorder="1" applyAlignment="1">
      <alignment vertical="top"/>
    </xf>
    <xf numFmtId="4" fontId="0" fillId="5" borderId="12" xfId="0" applyNumberFormat="1" applyFont="1" applyFill="1" applyBorder="1" applyAlignment="1">
      <alignment horizontal="right" vertical="top"/>
    </xf>
    <xf numFmtId="4" fontId="1" fillId="5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vertical="top"/>
    </xf>
    <xf numFmtId="0" fontId="0" fillId="0" borderId="12" xfId="0" applyNumberFormat="1" applyFont="1" applyBorder="1" applyAlignment="1">
      <alignment vertical="top" wrapText="1" indent="2"/>
    </xf>
    <xf numFmtId="0" fontId="1" fillId="33" borderId="10" xfId="0" applyNumberFormat="1" applyFont="1" applyFill="1" applyBorder="1" applyAlignment="1">
      <alignment vertical="top"/>
    </xf>
    <xf numFmtId="0" fontId="1" fillId="34" borderId="12" xfId="0" applyNumberFormat="1" applyFont="1" applyFill="1" applyBorder="1" applyAlignment="1">
      <alignment vertical="top" wrapText="1"/>
    </xf>
    <xf numFmtId="0" fontId="0" fillId="0" borderId="0" xfId="0" applyNumberFormat="1" applyFont="1" applyBorder="1" applyAlignment="1">
      <alignment horizontal="right" vertical="top"/>
    </xf>
    <xf numFmtId="0" fontId="1" fillId="5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vertical="top" wrapText="1" indent="2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top" wrapText="1"/>
    </xf>
    <xf numFmtId="0" fontId="38" fillId="33" borderId="10" xfId="0" applyNumberFormat="1" applyFont="1" applyFill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 indent="2"/>
    </xf>
    <xf numFmtId="0" fontId="1" fillId="34" borderId="12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D7F0C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BD4D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32"/>
  <sheetViews>
    <sheetView tabSelected="1" zoomScalePageLayoutView="0" workbookViewId="0" topLeftCell="A1">
      <selection activeCell="K21" sqref="K21"/>
    </sheetView>
  </sheetViews>
  <sheetFormatPr defaultColWidth="9.83203125" defaultRowHeight="11.25" outlineLevelRow="1"/>
  <cols>
    <col min="1" max="1" width="10.5" style="0" customWidth="1"/>
    <col min="2" max="2" width="2.66015625" style="0" customWidth="1"/>
    <col min="3" max="3" width="35.83203125" style="0" customWidth="1"/>
    <col min="4" max="4" width="17" style="0" customWidth="1"/>
    <col min="5" max="5" width="19.16015625" style="12" customWidth="1"/>
    <col min="6" max="6" width="16.5" style="0" customWidth="1"/>
    <col min="7" max="7" width="20" style="0" customWidth="1"/>
    <col min="8" max="8" width="18.5" style="0" customWidth="1"/>
    <col min="9" max="9" width="20.16015625" style="0" customWidth="1"/>
    <col min="10" max="10" width="27.5" style="0" customWidth="1"/>
    <col min="11" max="11" width="27.66015625" style="0" customWidth="1"/>
  </cols>
  <sheetData>
    <row r="1" ht="9.75" customHeight="1"/>
    <row r="2" spans="1:8" ht="11.25" customHeight="1" hidden="1" outlineLevel="1">
      <c r="A2" s="2" t="s">
        <v>0</v>
      </c>
      <c r="B2" s="2"/>
      <c r="C2" s="2" t="s">
        <v>1</v>
      </c>
      <c r="D2" s="2"/>
      <c r="F2" s="2"/>
      <c r="H2" s="2"/>
    </row>
    <row r="3" spans="1:8" ht="11.25" customHeight="1" hidden="1" outlineLevel="1">
      <c r="A3" s="2" t="s">
        <v>2</v>
      </c>
      <c r="B3" s="2"/>
      <c r="C3" s="2" t="s">
        <v>3</v>
      </c>
      <c r="D3" s="2"/>
      <c r="F3" s="2"/>
      <c r="H3" s="2"/>
    </row>
    <row r="4" spans="1:8" ht="11.25" customHeight="1" outlineLevel="1">
      <c r="A4" s="2"/>
      <c r="B4" s="2"/>
      <c r="C4" s="18" t="s">
        <v>31</v>
      </c>
      <c r="D4" s="2"/>
      <c r="F4" s="2"/>
      <c r="H4" s="18"/>
    </row>
    <row r="5" spans="1:8" ht="11.25" customHeight="1" outlineLevel="1">
      <c r="A5" s="2"/>
      <c r="B5" s="2"/>
      <c r="C5" s="2"/>
      <c r="D5" s="2"/>
      <c r="F5" s="2"/>
      <c r="H5" s="2"/>
    </row>
    <row r="6" spans="1:8" ht="11.25" customHeight="1" outlineLevel="1">
      <c r="A6" s="2"/>
      <c r="B6" s="2"/>
      <c r="C6" s="2"/>
      <c r="D6" s="2"/>
      <c r="F6" s="2"/>
      <c r="H6" s="2"/>
    </row>
    <row r="7" ht="9.75" customHeight="1"/>
    <row r="8" spans="1:11" ht="51" customHeight="1">
      <c r="A8" s="27"/>
      <c r="B8" s="27"/>
      <c r="C8" s="27"/>
      <c r="D8" s="23" t="s">
        <v>29</v>
      </c>
      <c r="E8" s="23" t="s">
        <v>32</v>
      </c>
      <c r="F8" s="23" t="s">
        <v>34</v>
      </c>
      <c r="G8" s="31" t="s">
        <v>4</v>
      </c>
      <c r="H8" s="31" t="s">
        <v>33</v>
      </c>
      <c r="I8" s="31" t="s">
        <v>37</v>
      </c>
      <c r="J8" s="25" t="s">
        <v>40</v>
      </c>
      <c r="K8" s="25"/>
    </row>
    <row r="9" spans="1:11" ht="52.5" customHeight="1">
      <c r="A9" s="26" t="s">
        <v>6</v>
      </c>
      <c r="B9" s="26"/>
      <c r="C9" s="26"/>
      <c r="D9" s="13" t="s">
        <v>30</v>
      </c>
      <c r="E9" s="13" t="s">
        <v>30</v>
      </c>
      <c r="F9" s="13" t="s">
        <v>35</v>
      </c>
      <c r="G9" s="13" t="s">
        <v>36</v>
      </c>
      <c r="H9" s="13" t="s">
        <v>38</v>
      </c>
      <c r="I9" s="13" t="s">
        <v>39</v>
      </c>
      <c r="J9" s="1" t="s">
        <v>41</v>
      </c>
      <c r="K9" s="1" t="s">
        <v>42</v>
      </c>
    </row>
    <row r="10" spans="1:11" ht="12.75" customHeight="1">
      <c r="A10" s="29" t="s">
        <v>7</v>
      </c>
      <c r="B10" s="29"/>
      <c r="C10" s="29"/>
      <c r="D10" s="3"/>
      <c r="E10" s="14">
        <v>3000</v>
      </c>
      <c r="F10" s="3"/>
      <c r="G10" s="14">
        <v>3000</v>
      </c>
      <c r="H10" s="21"/>
      <c r="I10" s="3"/>
      <c r="J10" s="4">
        <f>SUM(J11:J15)</f>
        <v>9500</v>
      </c>
      <c r="K10" s="4">
        <f>SUM(K11:K15)</f>
        <v>0</v>
      </c>
    </row>
    <row r="11" spans="1:11" ht="11.25" customHeight="1" outlineLevel="1">
      <c r="A11" s="28" t="s">
        <v>28</v>
      </c>
      <c r="B11" s="28"/>
      <c r="C11" s="28"/>
      <c r="D11" s="5"/>
      <c r="E11" s="6"/>
      <c r="F11" s="5"/>
      <c r="G11" s="6"/>
      <c r="H11" s="19"/>
      <c r="I11" s="5"/>
      <c r="J11" s="9">
        <f>SUM(D11:F11)</f>
        <v>0</v>
      </c>
      <c r="K11" s="9">
        <f>SUM(H11:I11)</f>
        <v>0</v>
      </c>
    </row>
    <row r="12" spans="1:11" ht="11.25" customHeight="1" outlineLevel="1">
      <c r="A12" s="28" t="s">
        <v>8</v>
      </c>
      <c r="B12" s="28"/>
      <c r="C12" s="28"/>
      <c r="D12" s="5"/>
      <c r="E12" s="6"/>
      <c r="F12" s="5">
        <v>3000</v>
      </c>
      <c r="G12" s="6"/>
      <c r="H12" s="19"/>
      <c r="I12" s="5"/>
      <c r="J12" s="9">
        <f>SUM(D12:F12)</f>
        <v>3000</v>
      </c>
      <c r="K12" s="9">
        <f aca="true" t="shared" si="0" ref="K12:K32">SUM(H12:I12)</f>
        <v>0</v>
      </c>
    </row>
    <row r="13" spans="1:11" ht="11.25" customHeight="1" outlineLevel="1">
      <c r="A13" s="28" t="s">
        <v>9</v>
      </c>
      <c r="B13" s="28"/>
      <c r="C13" s="28"/>
      <c r="D13" s="7"/>
      <c r="E13" s="6">
        <v>3000</v>
      </c>
      <c r="F13" s="7"/>
      <c r="G13" s="6">
        <v>3000</v>
      </c>
      <c r="H13" s="19"/>
      <c r="I13" s="7"/>
      <c r="J13" s="9">
        <f>SUM(D13:F13)</f>
        <v>3000</v>
      </c>
      <c r="K13" s="9">
        <f t="shared" si="0"/>
        <v>0</v>
      </c>
    </row>
    <row r="14" spans="1:11" ht="11.25" customHeight="1" outlineLevel="1">
      <c r="A14" s="28" t="s">
        <v>10</v>
      </c>
      <c r="B14" s="28"/>
      <c r="C14" s="28"/>
      <c r="D14" s="5"/>
      <c r="E14" s="15"/>
      <c r="F14" s="5"/>
      <c r="G14" s="15"/>
      <c r="H14" s="19"/>
      <c r="I14" s="5"/>
      <c r="J14" s="9">
        <f>SUM(D14:F14)</f>
        <v>0</v>
      </c>
      <c r="K14" s="9">
        <f t="shared" si="0"/>
        <v>0</v>
      </c>
    </row>
    <row r="15" spans="1:11" ht="11.25" customHeight="1" outlineLevel="1">
      <c r="A15" s="28" t="s">
        <v>11</v>
      </c>
      <c r="B15" s="28"/>
      <c r="C15" s="28"/>
      <c r="D15" s="10">
        <v>500</v>
      </c>
      <c r="E15" s="16">
        <v>3000</v>
      </c>
      <c r="F15" s="10"/>
      <c r="G15" s="16">
        <v>3000</v>
      </c>
      <c r="H15" s="19"/>
      <c r="I15" s="10"/>
      <c r="J15" s="9">
        <f>SUM(D15:F15)</f>
        <v>3500</v>
      </c>
      <c r="K15" s="9">
        <f t="shared" si="0"/>
        <v>0</v>
      </c>
    </row>
    <row r="16" spans="1:11" ht="12.75" customHeight="1">
      <c r="A16" s="29" t="s">
        <v>12</v>
      </c>
      <c r="B16" s="29"/>
      <c r="C16" s="29"/>
      <c r="D16" s="4">
        <v>1500</v>
      </c>
      <c r="E16" s="14">
        <v>21800</v>
      </c>
      <c r="F16" s="4"/>
      <c r="G16" s="14">
        <v>21800</v>
      </c>
      <c r="H16" s="21"/>
      <c r="I16" s="4"/>
      <c r="J16" s="9">
        <f>SUM(D16:F16)</f>
        <v>23300</v>
      </c>
      <c r="K16" s="9">
        <f t="shared" si="0"/>
        <v>0</v>
      </c>
    </row>
    <row r="17" spans="1:11" ht="11.25" customHeight="1" outlineLevel="1">
      <c r="A17" s="28" t="s">
        <v>13</v>
      </c>
      <c r="B17" s="28"/>
      <c r="C17" s="28"/>
      <c r="D17" s="7"/>
      <c r="E17" s="6"/>
      <c r="F17" s="7"/>
      <c r="G17" s="6"/>
      <c r="H17" s="19"/>
      <c r="I17" s="7"/>
      <c r="J17" s="9">
        <f>SUM(D17:F17)</f>
        <v>0</v>
      </c>
      <c r="K17" s="9">
        <f t="shared" si="0"/>
        <v>0</v>
      </c>
    </row>
    <row r="18" spans="1:11" ht="11.25" customHeight="1" outlineLevel="1">
      <c r="A18" s="28" t="s">
        <v>14</v>
      </c>
      <c r="B18" s="28"/>
      <c r="C18" s="28"/>
      <c r="D18" s="7"/>
      <c r="E18"/>
      <c r="F18" s="7"/>
      <c r="H18" s="24"/>
      <c r="I18" s="7"/>
      <c r="J18" s="9">
        <f>SUM(D18:F18)</f>
        <v>0</v>
      </c>
      <c r="K18" s="9">
        <f t="shared" si="0"/>
        <v>0</v>
      </c>
    </row>
    <row r="19" spans="1:11" ht="11.25" customHeight="1" outlineLevel="1">
      <c r="A19" s="28" t="s">
        <v>15</v>
      </c>
      <c r="B19" s="28"/>
      <c r="C19" s="28"/>
      <c r="D19" s="7"/>
      <c r="E19" s="6"/>
      <c r="F19" s="22"/>
      <c r="G19" s="6"/>
      <c r="H19" s="19"/>
      <c r="I19" s="22"/>
      <c r="J19" s="9">
        <f>SUM(D19:F19)</f>
        <v>0</v>
      </c>
      <c r="K19" s="9">
        <f t="shared" si="0"/>
        <v>0</v>
      </c>
    </row>
    <row r="20" spans="1:11" ht="11.25" customHeight="1" outlineLevel="1">
      <c r="A20" s="28" t="s">
        <v>16</v>
      </c>
      <c r="B20" s="28"/>
      <c r="C20" s="28"/>
      <c r="D20" s="7"/>
      <c r="E20" s="6"/>
      <c r="F20" s="7"/>
      <c r="G20" s="6"/>
      <c r="H20" s="19"/>
      <c r="I20" s="7"/>
      <c r="J20" s="9">
        <f>SUM(D20:F20)</f>
        <v>0</v>
      </c>
      <c r="K20" s="9">
        <f t="shared" si="0"/>
        <v>0</v>
      </c>
    </row>
    <row r="21" spans="1:11" ht="11.25" customHeight="1" outlineLevel="1">
      <c r="A21" s="28" t="s">
        <v>17</v>
      </c>
      <c r="B21" s="28"/>
      <c r="C21" s="28"/>
      <c r="D21" s="7"/>
      <c r="E21" s="6"/>
      <c r="F21" s="7"/>
      <c r="G21" s="6"/>
      <c r="H21" s="19"/>
      <c r="I21" s="7"/>
      <c r="J21" s="9">
        <f>SUM(D21:F21)</f>
        <v>0</v>
      </c>
      <c r="K21" s="9">
        <f t="shared" si="0"/>
        <v>0</v>
      </c>
    </row>
    <row r="22" spans="1:11" ht="11.25" customHeight="1" outlineLevel="1">
      <c r="A22" s="28" t="s">
        <v>18</v>
      </c>
      <c r="B22" s="28"/>
      <c r="C22" s="28"/>
      <c r="D22" s="7"/>
      <c r="E22" s="6"/>
      <c r="F22" s="7">
        <v>2000</v>
      </c>
      <c r="G22" s="6"/>
      <c r="H22" s="19"/>
      <c r="I22" s="7"/>
      <c r="J22" s="9">
        <f>SUM(D22:F22)</f>
        <v>2000</v>
      </c>
      <c r="K22" s="9">
        <f t="shared" si="0"/>
        <v>0</v>
      </c>
    </row>
    <row r="23" spans="1:11" ht="11.25" customHeight="1" outlineLevel="1">
      <c r="A23" s="28" t="s">
        <v>19</v>
      </c>
      <c r="B23" s="28"/>
      <c r="C23" s="28"/>
      <c r="D23" s="7"/>
      <c r="E23"/>
      <c r="F23" s="7"/>
      <c r="H23" s="24"/>
      <c r="I23" s="7"/>
      <c r="J23" s="9">
        <f>SUM(D23:F23)</f>
        <v>0</v>
      </c>
      <c r="K23" s="9">
        <f t="shared" si="0"/>
        <v>0</v>
      </c>
    </row>
    <row r="24" spans="1:11" ht="11.25" customHeight="1" outlineLevel="1">
      <c r="A24" s="28" t="s">
        <v>20</v>
      </c>
      <c r="B24" s="28"/>
      <c r="C24" s="28"/>
      <c r="D24" s="7"/>
      <c r="E24" s="6"/>
      <c r="F24" s="7"/>
      <c r="G24" s="6"/>
      <c r="H24" s="19"/>
      <c r="I24" s="7"/>
      <c r="J24" s="9">
        <f>SUM(D24:F24)</f>
        <v>0</v>
      </c>
      <c r="K24" s="9">
        <f t="shared" si="0"/>
        <v>0</v>
      </c>
    </row>
    <row r="25" spans="1:11" ht="11.25" customHeight="1" outlineLevel="1">
      <c r="A25" s="28" t="s">
        <v>21</v>
      </c>
      <c r="B25" s="28"/>
      <c r="C25" s="28"/>
      <c r="D25" s="5"/>
      <c r="E25" s="6"/>
      <c r="F25" s="5"/>
      <c r="G25" s="6"/>
      <c r="H25" s="19"/>
      <c r="I25" s="5"/>
      <c r="J25" s="9">
        <f>SUM(D25:F25)</f>
        <v>0</v>
      </c>
      <c r="K25" s="9">
        <f t="shared" si="0"/>
        <v>0</v>
      </c>
    </row>
    <row r="26" spans="1:11" ht="11.25" customHeight="1" outlineLevel="1">
      <c r="A26" s="28" t="s">
        <v>22</v>
      </c>
      <c r="B26" s="28"/>
      <c r="C26" s="28"/>
      <c r="D26" s="5"/>
      <c r="E26" s="6"/>
      <c r="F26" s="5"/>
      <c r="G26" s="6"/>
      <c r="H26" s="19"/>
      <c r="I26" s="5"/>
      <c r="J26" s="9">
        <f>SUM(D26:F26)</f>
        <v>0</v>
      </c>
      <c r="K26" s="9">
        <f t="shared" si="0"/>
        <v>0</v>
      </c>
    </row>
    <row r="27" spans="1:11" ht="11.25" customHeight="1" outlineLevel="1">
      <c r="A27" s="28" t="s">
        <v>23</v>
      </c>
      <c r="B27" s="28"/>
      <c r="C27" s="28"/>
      <c r="D27" s="8">
        <v>1500</v>
      </c>
      <c r="E27" s="6">
        <v>21800</v>
      </c>
      <c r="F27" s="8"/>
      <c r="G27" s="6">
        <v>21800</v>
      </c>
      <c r="H27" s="19"/>
      <c r="I27" s="8"/>
      <c r="J27" s="9">
        <f>SUM(D27:F27)</f>
        <v>23300</v>
      </c>
      <c r="K27" s="9">
        <f t="shared" si="0"/>
        <v>0</v>
      </c>
    </row>
    <row r="28" spans="1:11" ht="12.75" customHeight="1">
      <c r="A28" s="29" t="s">
        <v>24</v>
      </c>
      <c r="B28" s="29"/>
      <c r="C28" s="29"/>
      <c r="D28" s="4">
        <v>1500</v>
      </c>
      <c r="E28" s="14">
        <v>2500</v>
      </c>
      <c r="F28" s="4"/>
      <c r="G28" s="14">
        <v>2500</v>
      </c>
      <c r="H28" s="21"/>
      <c r="I28" s="4"/>
      <c r="J28" s="9">
        <f>SUM(D28:F28)</f>
        <v>4000</v>
      </c>
      <c r="K28" s="9">
        <f t="shared" si="0"/>
        <v>0</v>
      </c>
    </row>
    <row r="29" spans="1:11" ht="11.25" customHeight="1" outlineLevel="1">
      <c r="A29" s="28" t="s">
        <v>25</v>
      </c>
      <c r="B29" s="28"/>
      <c r="C29" s="28"/>
      <c r="D29" s="8">
        <v>1500</v>
      </c>
      <c r="E29" s="6">
        <v>2500</v>
      </c>
      <c r="F29" s="8"/>
      <c r="G29" s="6">
        <v>2500</v>
      </c>
      <c r="H29" s="19"/>
      <c r="I29" s="8"/>
      <c r="J29" s="9">
        <f>SUM(D29:F29)</f>
        <v>4000</v>
      </c>
      <c r="K29" s="9">
        <f t="shared" si="0"/>
        <v>0</v>
      </c>
    </row>
    <row r="30" spans="1:11" ht="11.25" customHeight="1" hidden="1" outlineLevel="1">
      <c r="A30" s="28" t="s">
        <v>26</v>
      </c>
      <c r="B30" s="28"/>
      <c r="C30" s="28"/>
      <c r="D30" s="5"/>
      <c r="E30" s="15"/>
      <c r="F30" s="5"/>
      <c r="G30" s="15"/>
      <c r="H30" s="19"/>
      <c r="I30" s="5"/>
      <c r="J30" s="9">
        <f>SUM(D30:F30)</f>
        <v>0</v>
      </c>
      <c r="K30" s="9">
        <f t="shared" si="0"/>
        <v>0</v>
      </c>
    </row>
    <row r="31" spans="1:11" ht="11.25" customHeight="1" hidden="1" outlineLevel="1">
      <c r="A31" s="28" t="s">
        <v>27</v>
      </c>
      <c r="B31" s="28"/>
      <c r="C31" s="28"/>
      <c r="D31" s="10">
        <v>500</v>
      </c>
      <c r="E31" s="16">
        <v>7000</v>
      </c>
      <c r="F31" s="10"/>
      <c r="G31" s="16">
        <v>7000</v>
      </c>
      <c r="H31" s="19"/>
      <c r="I31" s="10"/>
      <c r="J31" s="9">
        <f>SUM(D31:F31)</f>
        <v>7500</v>
      </c>
      <c r="K31" s="9">
        <f t="shared" si="0"/>
        <v>0</v>
      </c>
    </row>
    <row r="32" spans="1:11" ht="12.75" customHeight="1">
      <c r="A32" s="30" t="s">
        <v>5</v>
      </c>
      <c r="B32" s="30"/>
      <c r="C32" s="30"/>
      <c r="D32" s="11">
        <f>D28+D16+D10</f>
        <v>3000</v>
      </c>
      <c r="E32" s="17">
        <f>E28+E16+E10</f>
        <v>27300</v>
      </c>
      <c r="F32" s="11">
        <v>5000</v>
      </c>
      <c r="G32" s="17">
        <f>G28+G16+G10</f>
        <v>27300</v>
      </c>
      <c r="H32" s="20"/>
      <c r="I32" s="11"/>
      <c r="J32" s="9">
        <f>SUM(D32:F32)</f>
        <v>35300</v>
      </c>
      <c r="K32" s="9">
        <f t="shared" si="0"/>
        <v>0</v>
      </c>
    </row>
  </sheetData>
  <sheetProtection/>
  <mergeCells count="26">
    <mergeCell ref="A30:C30"/>
    <mergeCell ref="A31:C31"/>
    <mergeCell ref="A32:C32"/>
    <mergeCell ref="A11:C11"/>
    <mergeCell ref="A29:C29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17:C17"/>
    <mergeCell ref="A18:C18"/>
    <mergeCell ref="A14:C14"/>
    <mergeCell ref="A10:C10"/>
    <mergeCell ref="A12:C12"/>
    <mergeCell ref="A13:C13"/>
    <mergeCell ref="J8:K8"/>
    <mergeCell ref="A9:C9"/>
    <mergeCell ref="A8:C8"/>
    <mergeCell ref="A15:C15"/>
    <mergeCell ref="A16:C16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Osipova</cp:lastModifiedBy>
  <cp:lastPrinted>2019-07-27T08:26:37Z</cp:lastPrinted>
  <dcterms:created xsi:type="dcterms:W3CDTF">2019-07-27T08:01:01Z</dcterms:created>
  <dcterms:modified xsi:type="dcterms:W3CDTF">2019-08-02T10:41:43Z</dcterms:modified>
  <cp:category/>
  <cp:version/>
  <cp:contentType/>
  <cp:contentStatus/>
  <cp:revision>1</cp:revision>
</cp:coreProperties>
</file>