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<sst xmlns="http://schemas.openxmlformats.org/spreadsheetml/2006/main" count="31" uniqueCount="26">
  <si>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 xml:space="preserve">Ведомость по партиям товаров предприятия </t>
  </si>
  <si>
    <t>Параметры:</t>
  </si>
  <si>
    <t>Период: 01.12.2017 - 31.12.2018</t>
  </si>
  <si>
    <t>Исключаемые хоз операции: Перемещение товаров; Ввоз из ЕАЭС (поступление...; Импорт (поступление из то...; Закупка у поставщика (пос...; Передача продукции из кла...; Передача продукции из про...</t>
  </si>
  <si>
    <t>Исключать хоз операции: Да</t>
  </si>
  <si>
    <t>Отбор:</t>
  </si>
  <si>
    <t>Склад/Подразделение В списке "1.СПб - Склад Розничный м...; 2.МСК - Склад Розничный м..." И
Сегмент номенклатуры Равно "С мягкой чашкой (без поролона)" И
Номенклатура В группе из списка "FREYA бюстгальтеры"</t>
  </si>
  <si>
    <t>Итого</t>
  </si>
  <si>
    <t>продажи за год</t>
  </si>
  <si>
    <t>Конечный остаток</t>
  </si>
  <si>
    <t>ожидаем в целом</t>
  </si>
  <si>
    <t>Количество</t>
  </si>
  <si>
    <t>60</t>
  </si>
  <si>
    <t>Бюстгальтер FREYA PULSE 1991, Черный</t>
  </si>
  <si>
    <t>H</t>
  </si>
  <si>
    <t>65</t>
  </si>
  <si>
    <t>0,33*продажи за год</t>
  </si>
  <si>
    <t>хотим в целом</t>
  </si>
  <si>
    <t>сколько надо заказать</t>
  </si>
  <si>
    <t>товар</t>
  </si>
  <si>
    <t>J-G</t>
  </si>
  <si>
    <t>кол-во к заказу у поставщика(с учетом одижаний)</t>
  </si>
  <si>
    <t>I-F</t>
  </si>
  <si>
    <t>0,33*E</t>
  </si>
  <si>
    <t>описание расчета</t>
  </si>
  <si>
    <t>назавание столбцов отчета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</si>
</sst>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;[Red]\-0.000"/>
    <numFmt numFmtId="165" formatCode="0;[Red]\-0"/>
    <numFmt numFmtId="166" formatCode="0.000"/>
  </numFmts>
  <fonts count="37">
    <font>
      <sz val="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 style="thin"/>
      <right style="thin"/>
      <top style="thin"/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/>
    </xf>
    <xf numFmtId="164" fontId="0" fillId="33" borderId="10" xfId="0" applyNumberFormat="1" applyFont="1" applyFill="1" applyBorder="1" applyAlignment="1">
      <alignment horizontal="right" vertical="top"/>
    </xf>
    <xf numFmtId="164" fontId="0" fillId="0" borderId="10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right" vertical="top"/>
    </xf>
    <xf numFmtId="165" fontId="0" fillId="0" borderId="10" xfId="0" applyNumberFormat="1" applyFont="1" applyBorder="1" applyAlignment="1">
      <alignment horizontal="right" vertical="top"/>
    </xf>
    <xf numFmtId="0" fontId="2" fillId="34" borderId="12" xfId="0" applyNumberFormat="1" applyFont="1" applyFill="1" applyBorder="1" applyAlignment="1">
      <alignment vertical="top" wrapText="1"/>
    </xf>
    <xf numFmtId="0" fontId="2" fillId="34" borderId="13" xfId="0" applyNumberFormat="1" applyFont="1" applyFill="1" applyBorder="1" applyAlignment="1">
      <alignment vertical="top"/>
    </xf>
    <xf numFmtId="1" fontId="0" fillId="0" borderId="0" xfId="0" applyNumberFormat="1" applyAlignment="1">
      <alignment/>
    </xf>
    <xf numFmtId="0" fontId="0" fillId="0" borderId="10" xfId="0" applyNumberFormat="1" applyFont="1" applyBorder="1" applyAlignment="1">
      <alignment vertical="top" wrapText="1" indent="4"/>
    </xf>
    <xf numFmtId="0" fontId="0" fillId="0" borderId="10" xfId="0" applyNumberFormat="1" applyFont="1" applyBorder="1" applyAlignment="1">
      <alignment vertical="top" wrapText="1" indent="2"/>
    </xf>
    <xf numFmtId="0" fontId="0" fillId="33" borderId="10" xfId="0" applyNumberFormat="1" applyFont="1" applyFill="1" applyBorder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2" fillId="34" borderId="10" xfId="0" applyNumberFormat="1" applyFont="1" applyFill="1" applyBorder="1" applyAlignment="1">
      <alignment vertical="top" wrapText="1"/>
    </xf>
    <xf numFmtId="0" fontId="2" fillId="34" borderId="14" xfId="0" applyNumberFormat="1" applyFont="1" applyFill="1" applyBorder="1" applyAlignment="1">
      <alignment vertical="top"/>
    </xf>
    <xf numFmtId="0" fontId="2" fillId="34" borderId="11" xfId="0" applyNumberFormat="1" applyFont="1" applyFill="1" applyBorder="1" applyAlignment="1">
      <alignment vertical="top" wrapText="1"/>
    </xf>
    <xf numFmtId="0" fontId="2" fillId="34" borderId="15" xfId="0" applyNumberFormat="1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BF9EC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K56"/>
  <sheetViews>
    <sheetView tabSelected="1" zoomScalePageLayoutView="0" workbookViewId="0" topLeftCell="A1">
      <selection activeCell="E10" sqref="E10"/>
    </sheetView>
  </sheetViews>
  <sheetFormatPr defaultColWidth="10.66015625" defaultRowHeight="11.25" outlineLevelRow="2"/>
  <cols>
    <col min="1" max="1" width="10.5" style="0" customWidth="1"/>
    <col min="2" max="2" width="4.16015625" style="0" customWidth="1"/>
    <col min="3" max="3" width="21.16015625" style="0" customWidth="1"/>
    <col min="4" max="4" width="1.171875" style="0" customWidth="1"/>
    <col min="5" max="5" width="13.5" style="0" customWidth="1"/>
    <col min="6" max="7" width="20.33203125" style="0" customWidth="1"/>
    <col min="8" max="8" width="18" style="0" customWidth="1"/>
    <col min="9" max="9" width="17.33203125" style="0" customWidth="1"/>
    <col min="10" max="10" width="22.5" style="0" customWidth="1"/>
    <col min="11" max="11" width="18.33203125" style="0" customWidth="1"/>
  </cols>
  <sheetData>
    <row r="1" ht="9.75" customHeight="1"/>
    <row r="2" spans="1:3" ht="24" customHeight="1">
      <c r="A2" s="1" t="s">
        <v>0</v>
      </c>
      <c r="B2" s="1"/>
      <c r="C2" s="1"/>
    </row>
    <row r="3" ht="9.75" customHeight="1" collapsed="1"/>
    <row r="4" spans="1:5" ht="12.75" customHeight="1" hidden="1" outlineLevel="1">
      <c r="A4" s="2" t="s">
        <v>1</v>
      </c>
      <c r="B4" s="2"/>
      <c r="C4" s="2" t="s">
        <v>2</v>
      </c>
      <c r="D4" s="2"/>
      <c r="E4" s="2"/>
    </row>
    <row r="5" spans="3:5" ht="12.75" customHeight="1" hidden="1" outlineLevel="1">
      <c r="C5" s="2" t="s">
        <v>3</v>
      </c>
      <c r="D5" s="2"/>
      <c r="E5" s="2"/>
    </row>
    <row r="6" spans="3:5" ht="12.75" customHeight="1" hidden="1" outlineLevel="1">
      <c r="C6" s="2" t="s">
        <v>4</v>
      </c>
      <c r="D6" s="2"/>
      <c r="E6" s="2"/>
    </row>
    <row r="7" spans="1:5" ht="36.75" customHeight="1" hidden="1" outlineLevel="1">
      <c r="A7" s="2" t="s">
        <v>5</v>
      </c>
      <c r="B7" s="2"/>
      <c r="C7" s="14" t="s">
        <v>6</v>
      </c>
      <c r="D7" s="14"/>
      <c r="E7" s="14"/>
    </row>
    <row r="8" ht="9.75" customHeight="1"/>
    <row r="9" spans="1:6" ht="12.75" customHeight="1">
      <c r="A9" s="15"/>
      <c r="B9" s="15"/>
      <c r="C9" s="15"/>
      <c r="D9" s="15"/>
      <c r="E9" s="16" t="s">
        <v>7</v>
      </c>
      <c r="F9" s="16"/>
    </row>
    <row r="10" spans="1:11" ht="32.25" customHeight="1">
      <c r="A10" s="15" t="s">
        <v>25</v>
      </c>
      <c r="B10" s="15"/>
      <c r="C10" s="15"/>
      <c r="D10" s="17"/>
      <c r="E10" s="9" t="s">
        <v>8</v>
      </c>
      <c r="F10" s="9" t="s">
        <v>9</v>
      </c>
      <c r="G10" s="9" t="s">
        <v>10</v>
      </c>
      <c r="H10" s="9" t="s">
        <v>16</v>
      </c>
      <c r="I10" s="9" t="s">
        <v>17</v>
      </c>
      <c r="J10" s="9" t="s">
        <v>18</v>
      </c>
      <c r="K10" s="9" t="s">
        <v>21</v>
      </c>
    </row>
    <row r="11" spans="1:11" ht="12.75" customHeight="1">
      <c r="A11" s="15" t="s">
        <v>24</v>
      </c>
      <c r="B11" s="15"/>
      <c r="C11" s="15"/>
      <c r="D11" s="15"/>
      <c r="E11" s="8" t="s">
        <v>11</v>
      </c>
      <c r="F11" s="8" t="s">
        <v>11</v>
      </c>
      <c r="G11" s="8" t="s">
        <v>11</v>
      </c>
      <c r="H11" s="18" t="s">
        <v>23</v>
      </c>
      <c r="I11" s="18" t="s">
        <v>14</v>
      </c>
      <c r="J11" s="18" t="s">
        <v>22</v>
      </c>
      <c r="K11" s="18" t="s">
        <v>20</v>
      </c>
    </row>
    <row r="12" spans="1:6" ht="11.25" customHeight="1">
      <c r="A12" s="13" t="s">
        <v>12</v>
      </c>
      <c r="B12" s="13"/>
      <c r="C12" s="13"/>
      <c r="D12" s="13"/>
      <c r="E12" s="3">
        <v>24</v>
      </c>
      <c r="F12" s="3">
        <v>30</v>
      </c>
    </row>
    <row r="13" spans="1:11" ht="11.25" customHeight="1" outlineLevel="1" collapsed="1">
      <c r="A13" s="12" t="s">
        <v>19</v>
      </c>
      <c r="B13" s="12"/>
      <c r="C13" s="12"/>
      <c r="D13" s="12"/>
      <c r="E13" s="4">
        <v>1</v>
      </c>
      <c r="F13" s="4">
        <v>1</v>
      </c>
      <c r="G13">
        <v>1</v>
      </c>
      <c r="H13" s="10">
        <f>0.33*E13</f>
        <v>0.33</v>
      </c>
      <c r="I13" s="10">
        <f>H13</f>
        <v>0.33</v>
      </c>
      <c r="J13" s="10">
        <f>I13-F13</f>
        <v>-0.6699999999999999</v>
      </c>
      <c r="K13" s="10">
        <f>J13-G13</f>
        <v>-1.67</v>
      </c>
    </row>
    <row r="14" spans="1:11" ht="11.25" customHeight="1" hidden="1" outlineLevel="2">
      <c r="A14" s="11"/>
      <c r="B14" s="11"/>
      <c r="C14" s="11"/>
      <c r="D14" s="11"/>
      <c r="E14" s="4">
        <v>1</v>
      </c>
      <c r="F14" s="4">
        <v>1</v>
      </c>
      <c r="H14" s="10">
        <f>0.33*E14</f>
        <v>0.33</v>
      </c>
      <c r="I14" s="10">
        <f aca="true" t="shared" si="0" ref="I14:I55">H14</f>
        <v>0.33</v>
      </c>
      <c r="J14" s="10">
        <f>I14-F14</f>
        <v>-0.6699999999999999</v>
      </c>
      <c r="K14" s="10">
        <f>J14-G14</f>
        <v>-0.6699999999999999</v>
      </c>
    </row>
    <row r="15" spans="1:11" ht="11.25" customHeight="1" outlineLevel="1" collapsed="1">
      <c r="A15" s="12" t="s">
        <v>19</v>
      </c>
      <c r="B15" s="12"/>
      <c r="C15" s="12"/>
      <c r="D15" s="12"/>
      <c r="E15" s="7"/>
      <c r="F15" s="4">
        <v>7</v>
      </c>
      <c r="G15">
        <v>1</v>
      </c>
      <c r="H15" s="10">
        <f>0.33*E15</f>
        <v>0</v>
      </c>
      <c r="I15" s="10">
        <f t="shared" si="0"/>
        <v>0</v>
      </c>
      <c r="J15" s="10">
        <f>I15-F15</f>
        <v>-7</v>
      </c>
      <c r="K15" s="10">
        <f>J15-G15</f>
        <v>-8</v>
      </c>
    </row>
    <row r="16" spans="1:11" ht="11.25" customHeight="1" hidden="1" outlineLevel="2">
      <c r="A16" s="11"/>
      <c r="B16" s="11"/>
      <c r="C16" s="11"/>
      <c r="D16" s="11"/>
      <c r="E16" s="5"/>
      <c r="F16" s="4">
        <v>1</v>
      </c>
      <c r="H16" s="10">
        <f>0.33*E16</f>
        <v>0</v>
      </c>
      <c r="I16" s="10">
        <f t="shared" si="0"/>
        <v>0</v>
      </c>
      <c r="J16" s="10">
        <f>I16-F16</f>
        <v>-1</v>
      </c>
      <c r="K16" s="10">
        <f>J16-G16</f>
        <v>-1</v>
      </c>
    </row>
    <row r="17" spans="1:11" ht="11.25" customHeight="1" hidden="1" outlineLevel="2">
      <c r="A17" s="11"/>
      <c r="B17" s="11"/>
      <c r="C17" s="11"/>
      <c r="D17" s="11"/>
      <c r="E17" s="5"/>
      <c r="F17" s="4">
        <v>2</v>
      </c>
      <c r="H17" s="10">
        <f>0.33*E17</f>
        <v>0</v>
      </c>
      <c r="I17" s="10">
        <f t="shared" si="0"/>
        <v>0</v>
      </c>
      <c r="J17" s="10">
        <f>I17-F17</f>
        <v>-2</v>
      </c>
      <c r="K17" s="10">
        <f>J17-G17</f>
        <v>-2</v>
      </c>
    </row>
    <row r="18" spans="1:11" ht="11.25" customHeight="1" hidden="1" outlineLevel="2">
      <c r="A18" s="11"/>
      <c r="B18" s="11"/>
      <c r="C18" s="11"/>
      <c r="D18" s="11"/>
      <c r="E18" s="5"/>
      <c r="F18" s="4">
        <v>1</v>
      </c>
      <c r="H18" s="10">
        <f>0.33*E18</f>
        <v>0</v>
      </c>
      <c r="I18" s="10">
        <f t="shared" si="0"/>
        <v>0</v>
      </c>
      <c r="J18" s="10">
        <f>I18-F18</f>
        <v>-1</v>
      </c>
      <c r="K18" s="10">
        <f>J18-G18</f>
        <v>-1</v>
      </c>
    </row>
    <row r="19" spans="1:11" ht="11.25" customHeight="1" hidden="1" outlineLevel="2">
      <c r="A19" s="11"/>
      <c r="B19" s="11"/>
      <c r="C19" s="11"/>
      <c r="D19" s="11"/>
      <c r="E19" s="5"/>
      <c r="F19" s="4">
        <v>1</v>
      </c>
      <c r="H19" s="10">
        <f>0.33*E19</f>
        <v>0</v>
      </c>
      <c r="I19" s="10">
        <f t="shared" si="0"/>
        <v>0</v>
      </c>
      <c r="J19" s="10">
        <f>I19-F19</f>
        <v>-1</v>
      </c>
      <c r="K19" s="10">
        <f>J19-G19</f>
        <v>-1</v>
      </c>
    </row>
    <row r="20" spans="1:11" ht="11.25" customHeight="1" hidden="1" outlineLevel="2">
      <c r="A20" s="11"/>
      <c r="B20" s="11"/>
      <c r="C20" s="11"/>
      <c r="D20" s="11"/>
      <c r="E20" s="5"/>
      <c r="F20" s="4">
        <v>1</v>
      </c>
      <c r="H20" s="10">
        <f>0.33*E20</f>
        <v>0</v>
      </c>
      <c r="I20" s="10">
        <f t="shared" si="0"/>
        <v>0</v>
      </c>
      <c r="J20" s="10">
        <f>I20-F20</f>
        <v>-1</v>
      </c>
      <c r="K20" s="10">
        <f>J20-G20</f>
        <v>-1</v>
      </c>
    </row>
    <row r="21" spans="1:11" ht="11.25" customHeight="1" hidden="1" outlineLevel="2">
      <c r="A21" s="11" t="s">
        <v>19</v>
      </c>
      <c r="B21" s="11"/>
      <c r="C21" s="11"/>
      <c r="D21" s="11"/>
      <c r="E21" s="4">
        <v>1</v>
      </c>
      <c r="F21" s="4">
        <v>1</v>
      </c>
      <c r="H21" s="10">
        <f>0.33*E21</f>
        <v>0.33</v>
      </c>
      <c r="I21" s="10">
        <f t="shared" si="0"/>
        <v>0.33</v>
      </c>
      <c r="J21" s="10">
        <f>I21-F21</f>
        <v>-0.6699999999999999</v>
      </c>
      <c r="K21" s="10">
        <f>J21-G21</f>
        <v>-0.6699999999999999</v>
      </c>
    </row>
    <row r="22" spans="1:11" ht="11.25" customHeight="1" outlineLevel="1" collapsed="1">
      <c r="A22" s="12" t="s">
        <v>19</v>
      </c>
      <c r="B22" s="12"/>
      <c r="C22" s="12"/>
      <c r="D22" s="12"/>
      <c r="E22" s="4">
        <v>7</v>
      </c>
      <c r="F22" s="4">
        <v>3</v>
      </c>
      <c r="G22">
        <v>1</v>
      </c>
      <c r="H22" s="10">
        <f>0.33*E22</f>
        <v>2.31</v>
      </c>
      <c r="I22" s="10">
        <f t="shared" si="0"/>
        <v>2.31</v>
      </c>
      <c r="J22" s="10">
        <f>I22-F22</f>
        <v>-0.69</v>
      </c>
      <c r="K22" s="10">
        <f>J22-G22</f>
        <v>-1.69</v>
      </c>
    </row>
    <row r="23" spans="1:11" ht="11.25" customHeight="1" hidden="1" outlineLevel="2">
      <c r="A23" s="11"/>
      <c r="B23" s="11"/>
      <c r="C23" s="11"/>
      <c r="D23" s="11"/>
      <c r="E23" s="4">
        <v>1</v>
      </c>
      <c r="F23" s="6"/>
      <c r="H23" s="10">
        <f>0.33*E23</f>
        <v>0.33</v>
      </c>
      <c r="I23" s="10">
        <f t="shared" si="0"/>
        <v>0.33</v>
      </c>
      <c r="J23" s="10">
        <f>I23-F23</f>
        <v>0.33</v>
      </c>
      <c r="K23" s="10">
        <f>J23-G23</f>
        <v>0.33</v>
      </c>
    </row>
    <row r="24" spans="1:11" ht="11.25" customHeight="1" hidden="1" outlineLevel="2">
      <c r="A24" s="11"/>
      <c r="B24" s="11"/>
      <c r="C24" s="11"/>
      <c r="D24" s="11"/>
      <c r="E24" s="4">
        <v>1</v>
      </c>
      <c r="F24" s="6"/>
      <c r="H24" s="10">
        <f>0.33*E24</f>
        <v>0.33</v>
      </c>
      <c r="I24" s="10">
        <f t="shared" si="0"/>
        <v>0.33</v>
      </c>
      <c r="J24" s="10">
        <f>I24-F24</f>
        <v>0.33</v>
      </c>
      <c r="K24" s="10">
        <f>J24-G24</f>
        <v>0.33</v>
      </c>
    </row>
    <row r="25" spans="1:11" ht="11.25" customHeight="1" hidden="1" outlineLevel="2">
      <c r="A25" s="11"/>
      <c r="B25" s="11"/>
      <c r="C25" s="11"/>
      <c r="D25" s="11"/>
      <c r="E25" s="4">
        <v>1</v>
      </c>
      <c r="F25" s="6"/>
      <c r="H25" s="10">
        <f>0.33*E25</f>
        <v>0.33</v>
      </c>
      <c r="I25" s="10">
        <f t="shared" si="0"/>
        <v>0.33</v>
      </c>
      <c r="J25" s="10">
        <f>I25-F25</f>
        <v>0.33</v>
      </c>
      <c r="K25" s="10">
        <f>J25-G25</f>
        <v>0.33</v>
      </c>
    </row>
    <row r="26" spans="1:11" ht="11.25" customHeight="1" hidden="1" outlineLevel="2">
      <c r="A26" s="11"/>
      <c r="B26" s="11"/>
      <c r="C26" s="11"/>
      <c r="D26" s="11"/>
      <c r="E26" s="4">
        <v>1</v>
      </c>
      <c r="F26" s="4">
        <v>1</v>
      </c>
      <c r="H26" s="10">
        <f>0.33*E26</f>
        <v>0.33</v>
      </c>
      <c r="I26" s="10">
        <f t="shared" si="0"/>
        <v>0.33</v>
      </c>
      <c r="J26" s="10">
        <f>I26-F26</f>
        <v>-0.6699999999999999</v>
      </c>
      <c r="K26" s="10">
        <f>J26-G26</f>
        <v>-0.6699999999999999</v>
      </c>
    </row>
    <row r="27" spans="1:11" ht="11.25" customHeight="1" hidden="1" outlineLevel="2">
      <c r="A27" s="11"/>
      <c r="B27" s="11"/>
      <c r="C27" s="11"/>
      <c r="D27" s="11"/>
      <c r="E27" s="4">
        <v>1</v>
      </c>
      <c r="F27" s="6"/>
      <c r="H27" s="10">
        <f>0.33*E27</f>
        <v>0.33</v>
      </c>
      <c r="I27" s="10">
        <f t="shared" si="0"/>
        <v>0.33</v>
      </c>
      <c r="J27" s="10">
        <f>I27-F27</f>
        <v>0.33</v>
      </c>
      <c r="K27" s="10">
        <f>J27-G27</f>
        <v>0.33</v>
      </c>
    </row>
    <row r="28" spans="1:11" ht="11.25" customHeight="1" hidden="1" outlineLevel="2">
      <c r="A28" s="11"/>
      <c r="B28" s="11"/>
      <c r="C28" s="11"/>
      <c r="D28" s="11"/>
      <c r="E28" s="4">
        <v>1</v>
      </c>
      <c r="F28" s="4">
        <v>1</v>
      </c>
      <c r="H28" s="10">
        <f>0.33*E28</f>
        <v>0.33</v>
      </c>
      <c r="I28" s="10">
        <f t="shared" si="0"/>
        <v>0.33</v>
      </c>
      <c r="J28" s="10">
        <f>I28-F28</f>
        <v>-0.6699999999999999</v>
      </c>
      <c r="K28" s="10">
        <f>J28-G28</f>
        <v>-0.6699999999999999</v>
      </c>
    </row>
    <row r="29" spans="1:11" ht="11.25" customHeight="1" hidden="1" outlineLevel="2">
      <c r="A29" s="11"/>
      <c r="B29" s="11"/>
      <c r="C29" s="11"/>
      <c r="D29" s="11"/>
      <c r="E29" s="4">
        <v>1</v>
      </c>
      <c r="F29" s="6"/>
      <c r="H29" s="10">
        <f>0.33*E29</f>
        <v>0.33</v>
      </c>
      <c r="I29" s="10">
        <f t="shared" si="0"/>
        <v>0.33</v>
      </c>
      <c r="J29" s="10">
        <f>I29-F29</f>
        <v>0.33</v>
      </c>
      <c r="K29" s="10">
        <f>J29-G29</f>
        <v>0.33</v>
      </c>
    </row>
    <row r="30" spans="1:11" ht="11.25" customHeight="1" hidden="1" outlineLevel="2">
      <c r="A30" s="11"/>
      <c r="B30" s="11"/>
      <c r="C30" s="11"/>
      <c r="D30" s="11"/>
      <c r="E30" s="5"/>
      <c r="F30" s="4">
        <v>1</v>
      </c>
      <c r="H30" s="10">
        <f>0.33*E30</f>
        <v>0</v>
      </c>
      <c r="I30" s="10">
        <f t="shared" si="0"/>
        <v>0</v>
      </c>
      <c r="J30" s="10">
        <f>I30-F30</f>
        <v>-1</v>
      </c>
      <c r="K30" s="10">
        <f>J30-G30</f>
        <v>-1</v>
      </c>
    </row>
    <row r="31" spans="1:11" ht="11.25" customHeight="1" outlineLevel="1" collapsed="1">
      <c r="A31" s="12"/>
      <c r="B31" s="12"/>
      <c r="C31" s="12"/>
      <c r="D31" s="12"/>
      <c r="E31" s="4">
        <v>5</v>
      </c>
      <c r="F31" s="4">
        <v>6</v>
      </c>
      <c r="G31">
        <v>1</v>
      </c>
      <c r="H31" s="10">
        <f>0.33*E31</f>
        <v>1.6500000000000001</v>
      </c>
      <c r="I31" s="10">
        <f t="shared" si="0"/>
        <v>1.6500000000000001</v>
      </c>
      <c r="J31" s="10">
        <f>I31-F31</f>
        <v>-4.35</v>
      </c>
      <c r="K31" s="10">
        <f>J31-G31</f>
        <v>-5.35</v>
      </c>
    </row>
    <row r="32" spans="1:11" ht="11.25" customHeight="1" hidden="1" outlineLevel="2">
      <c r="A32" s="11"/>
      <c r="B32" s="11"/>
      <c r="C32" s="11"/>
      <c r="D32" s="11"/>
      <c r="E32" s="4">
        <v>1</v>
      </c>
      <c r="F32" s="6"/>
      <c r="H32" s="10">
        <f>0.33*E32</f>
        <v>0.33</v>
      </c>
      <c r="I32" s="10">
        <f t="shared" si="0"/>
        <v>0.33</v>
      </c>
      <c r="J32" s="10">
        <f>I32-F32</f>
        <v>0.33</v>
      </c>
      <c r="K32" s="10">
        <f>J32-G32</f>
        <v>0.33</v>
      </c>
    </row>
    <row r="33" spans="1:11" ht="11.25" customHeight="1" hidden="1" outlineLevel="2">
      <c r="A33" s="11"/>
      <c r="B33" s="11"/>
      <c r="C33" s="11"/>
      <c r="D33" s="11"/>
      <c r="E33" s="4">
        <v>1</v>
      </c>
      <c r="F33" s="4">
        <v>1</v>
      </c>
      <c r="H33" s="10">
        <f>0.33*E33</f>
        <v>0.33</v>
      </c>
      <c r="I33" s="10">
        <f t="shared" si="0"/>
        <v>0.33</v>
      </c>
      <c r="J33" s="10">
        <f>I33-F33</f>
        <v>-0.6699999999999999</v>
      </c>
      <c r="K33" s="10">
        <f>J33-G33</f>
        <v>-0.6699999999999999</v>
      </c>
    </row>
    <row r="34" spans="1:11" ht="11.25" customHeight="1" hidden="1" outlineLevel="2">
      <c r="A34" s="11"/>
      <c r="B34" s="11"/>
      <c r="C34" s="11"/>
      <c r="D34" s="11"/>
      <c r="E34" s="4">
        <v>1</v>
      </c>
      <c r="F34" s="6"/>
      <c r="H34" s="10">
        <f>0.33*E34</f>
        <v>0.33</v>
      </c>
      <c r="I34" s="10">
        <f t="shared" si="0"/>
        <v>0.33</v>
      </c>
      <c r="J34" s="10">
        <f>I34-F34</f>
        <v>0.33</v>
      </c>
      <c r="K34" s="10">
        <f>J34-G34</f>
        <v>0.33</v>
      </c>
    </row>
    <row r="35" spans="1:11" ht="11.25" customHeight="1" hidden="1" outlineLevel="2">
      <c r="A35" s="11"/>
      <c r="B35" s="11"/>
      <c r="C35" s="11"/>
      <c r="D35" s="11"/>
      <c r="E35" s="4">
        <v>2</v>
      </c>
      <c r="F35" s="6"/>
      <c r="H35" s="10">
        <f>0.33*E35</f>
        <v>0.66</v>
      </c>
      <c r="I35" s="10">
        <f t="shared" si="0"/>
        <v>0.66</v>
      </c>
      <c r="J35" s="10">
        <f>I35-F35</f>
        <v>0.66</v>
      </c>
      <c r="K35" s="10">
        <f>J35-G35</f>
        <v>0.66</v>
      </c>
    </row>
    <row r="36" spans="1:11" ht="11.25" customHeight="1" hidden="1" outlineLevel="2">
      <c r="A36" s="11"/>
      <c r="B36" s="11"/>
      <c r="C36" s="11"/>
      <c r="D36" s="11"/>
      <c r="E36" s="5"/>
      <c r="F36" s="4">
        <v>1</v>
      </c>
      <c r="H36" s="10">
        <f>0.33*E36</f>
        <v>0</v>
      </c>
      <c r="I36" s="10">
        <f t="shared" si="0"/>
        <v>0</v>
      </c>
      <c r="J36" s="10">
        <f>I36-F36</f>
        <v>-1</v>
      </c>
      <c r="K36" s="10">
        <f>J36-G36</f>
        <v>-1</v>
      </c>
    </row>
    <row r="37" spans="1:11" ht="11.25" customHeight="1" hidden="1" outlineLevel="2">
      <c r="A37" s="11"/>
      <c r="B37" s="11"/>
      <c r="C37" s="11"/>
      <c r="D37" s="11"/>
      <c r="E37" s="5"/>
      <c r="F37" s="4">
        <v>2</v>
      </c>
      <c r="H37" s="10">
        <f>0.33*E37</f>
        <v>0</v>
      </c>
      <c r="I37" s="10">
        <f t="shared" si="0"/>
        <v>0</v>
      </c>
      <c r="J37" s="10">
        <f>I37-F37</f>
        <v>-2</v>
      </c>
      <c r="K37" s="10">
        <f>J37-G37</f>
        <v>-2</v>
      </c>
    </row>
    <row r="38" spans="1:11" ht="11.25" customHeight="1" hidden="1" outlineLevel="2">
      <c r="A38" s="11"/>
      <c r="B38" s="11"/>
      <c r="C38" s="11"/>
      <c r="D38" s="11"/>
      <c r="E38" s="5"/>
      <c r="F38" s="4">
        <v>2</v>
      </c>
      <c r="H38" s="10">
        <f>0.33*E38</f>
        <v>0</v>
      </c>
      <c r="I38" s="10">
        <f t="shared" si="0"/>
        <v>0</v>
      </c>
      <c r="J38" s="10">
        <f>I38-F38</f>
        <v>-2</v>
      </c>
      <c r="K38" s="10">
        <f>J38-G38</f>
        <v>-2</v>
      </c>
    </row>
    <row r="39" spans="1:11" ht="11.25" customHeight="1" outlineLevel="1" collapsed="1">
      <c r="A39" s="12"/>
      <c r="B39" s="12"/>
      <c r="C39" s="12"/>
      <c r="D39" s="12"/>
      <c r="E39" s="4">
        <v>7</v>
      </c>
      <c r="F39" s="4">
        <v>5</v>
      </c>
      <c r="G39">
        <v>1</v>
      </c>
      <c r="H39" s="10">
        <f>0.33*E39</f>
        <v>2.31</v>
      </c>
      <c r="I39" s="10">
        <f t="shared" si="0"/>
        <v>2.31</v>
      </c>
      <c r="J39" s="10">
        <f>I39-F39</f>
        <v>-2.69</v>
      </c>
      <c r="K39" s="10">
        <f>J39-G39</f>
        <v>-3.69</v>
      </c>
    </row>
    <row r="40" spans="1:11" ht="11.25" customHeight="1" hidden="1" outlineLevel="2">
      <c r="A40" s="11"/>
      <c r="B40" s="11"/>
      <c r="C40" s="11"/>
      <c r="D40" s="11"/>
      <c r="E40" s="4">
        <v>2</v>
      </c>
      <c r="F40" s="6"/>
      <c r="H40" s="10">
        <f>0.33*E40</f>
        <v>0.66</v>
      </c>
      <c r="I40" s="10">
        <f t="shared" si="0"/>
        <v>0.66</v>
      </c>
      <c r="J40" s="10">
        <f>I40-F40</f>
        <v>0.66</v>
      </c>
      <c r="K40" s="10">
        <f>J40-G40</f>
        <v>0.66</v>
      </c>
    </row>
    <row r="41" spans="1:11" ht="11.25" customHeight="1" hidden="1" outlineLevel="2">
      <c r="A41" s="11"/>
      <c r="B41" s="11"/>
      <c r="C41" s="11"/>
      <c r="D41" s="11"/>
      <c r="E41" s="4">
        <v>1</v>
      </c>
      <c r="F41" s="4">
        <v>2</v>
      </c>
      <c r="H41" s="10">
        <f>0.33*E41</f>
        <v>0.33</v>
      </c>
      <c r="I41" s="10">
        <f t="shared" si="0"/>
        <v>0.33</v>
      </c>
      <c r="J41" s="10">
        <f>I41-F41</f>
        <v>-1.67</v>
      </c>
      <c r="K41" s="10">
        <f>J41-G41</f>
        <v>-1.67</v>
      </c>
    </row>
    <row r="42" spans="1:11" ht="11.25" customHeight="1" hidden="1" outlineLevel="2">
      <c r="A42" s="11"/>
      <c r="B42" s="11"/>
      <c r="C42" s="11"/>
      <c r="D42" s="11"/>
      <c r="E42" s="4">
        <v>1</v>
      </c>
      <c r="F42" s="6"/>
      <c r="H42" s="10">
        <f>0.33*E42</f>
        <v>0.33</v>
      </c>
      <c r="I42" s="10">
        <f t="shared" si="0"/>
        <v>0.33</v>
      </c>
      <c r="J42" s="10">
        <f>I42-F42</f>
        <v>0.33</v>
      </c>
      <c r="K42" s="10">
        <f>J42-G42</f>
        <v>0.33</v>
      </c>
    </row>
    <row r="43" spans="1:11" ht="11.25" customHeight="1" hidden="1" outlineLevel="2">
      <c r="A43" s="11"/>
      <c r="B43" s="11"/>
      <c r="C43" s="11"/>
      <c r="D43" s="11"/>
      <c r="E43" s="4">
        <v>2</v>
      </c>
      <c r="F43" s="6"/>
      <c r="H43" s="10">
        <f>0.33*E43</f>
        <v>0.66</v>
      </c>
      <c r="I43" s="10">
        <f t="shared" si="0"/>
        <v>0.66</v>
      </c>
      <c r="J43" s="10">
        <f>I43-F43</f>
        <v>0.66</v>
      </c>
      <c r="K43" s="10">
        <f>J43-G43</f>
        <v>0.66</v>
      </c>
    </row>
    <row r="44" spans="1:11" ht="11.25" customHeight="1" hidden="1" outlineLevel="2">
      <c r="A44" s="11"/>
      <c r="B44" s="11"/>
      <c r="C44" s="11"/>
      <c r="D44" s="11"/>
      <c r="E44" s="5"/>
      <c r="F44" s="4">
        <v>1</v>
      </c>
      <c r="H44" s="10">
        <f>0.33*E44</f>
        <v>0</v>
      </c>
      <c r="I44" s="10">
        <f t="shared" si="0"/>
        <v>0</v>
      </c>
      <c r="J44" s="10">
        <f>I44-F44</f>
        <v>-1</v>
      </c>
      <c r="K44" s="10">
        <f>J44-G44</f>
        <v>-1</v>
      </c>
    </row>
    <row r="45" spans="1:11" ht="11.25" customHeight="1" hidden="1" outlineLevel="2">
      <c r="A45" s="11"/>
      <c r="B45" s="11"/>
      <c r="C45" s="11"/>
      <c r="D45" s="11"/>
      <c r="E45" s="4">
        <v>1</v>
      </c>
      <c r="F45" s="4">
        <v>1</v>
      </c>
      <c r="H45" s="10">
        <f>0.33*E45</f>
        <v>0.33</v>
      </c>
      <c r="I45" s="10">
        <f t="shared" si="0"/>
        <v>0.33</v>
      </c>
      <c r="J45" s="10">
        <f>I45-F45</f>
        <v>-0.6699999999999999</v>
      </c>
      <c r="K45" s="10">
        <f>J45-G45</f>
        <v>-0.6699999999999999</v>
      </c>
    </row>
    <row r="46" spans="1:11" ht="11.25" customHeight="1" hidden="1" outlineLevel="2">
      <c r="A46" s="11"/>
      <c r="B46" s="11"/>
      <c r="C46" s="11"/>
      <c r="D46" s="11"/>
      <c r="E46" s="5"/>
      <c r="F46" s="4">
        <v>1</v>
      </c>
      <c r="H46" s="10">
        <f>0.33*E46</f>
        <v>0</v>
      </c>
      <c r="I46" s="10">
        <f t="shared" si="0"/>
        <v>0</v>
      </c>
      <c r="J46" s="10">
        <f>I46-F46</f>
        <v>-1</v>
      </c>
      <c r="K46" s="10">
        <f>J46-G46</f>
        <v>-1</v>
      </c>
    </row>
    <row r="47" spans="1:11" ht="11.25" customHeight="1" outlineLevel="1" collapsed="1">
      <c r="A47" s="12"/>
      <c r="B47" s="12"/>
      <c r="C47" s="12"/>
      <c r="D47" s="12"/>
      <c r="E47" s="4">
        <v>2</v>
      </c>
      <c r="F47" s="4">
        <v>7</v>
      </c>
      <c r="G47">
        <v>1</v>
      </c>
      <c r="H47" s="10">
        <f>0.33*E47</f>
        <v>0.66</v>
      </c>
      <c r="I47" s="10">
        <f t="shared" si="0"/>
        <v>0.66</v>
      </c>
      <c r="J47" s="10">
        <f>I47-F47</f>
        <v>-6.34</v>
      </c>
      <c r="K47" s="10">
        <f>J47-G47</f>
        <v>-7.34</v>
      </c>
    </row>
    <row r="48" spans="1:11" ht="11.25" customHeight="1" hidden="1" outlineLevel="2">
      <c r="A48" s="11"/>
      <c r="B48" s="11"/>
      <c r="C48" s="11"/>
      <c r="D48" s="11"/>
      <c r="E48" s="4">
        <v>1</v>
      </c>
      <c r="F48" s="6"/>
      <c r="H48" s="10">
        <f>0.33*E48</f>
        <v>0.33</v>
      </c>
      <c r="I48" s="10">
        <f t="shared" si="0"/>
        <v>0.33</v>
      </c>
      <c r="J48" s="10">
        <f>I48-F48</f>
        <v>0.33</v>
      </c>
      <c r="K48" s="10">
        <f>J48-G48</f>
        <v>0.33</v>
      </c>
    </row>
    <row r="49" spans="1:11" ht="11.25" customHeight="1" hidden="1" outlineLevel="2">
      <c r="A49" s="11"/>
      <c r="B49" s="11"/>
      <c r="C49" s="11"/>
      <c r="D49" s="11"/>
      <c r="E49" s="5"/>
      <c r="F49" s="4">
        <v>1</v>
      </c>
      <c r="H49" s="10">
        <f>0.33*E49</f>
        <v>0</v>
      </c>
      <c r="I49" s="10">
        <f t="shared" si="0"/>
        <v>0</v>
      </c>
      <c r="J49" s="10">
        <f>I49-F49</f>
        <v>-1</v>
      </c>
      <c r="K49" s="10">
        <f>J49-G49</f>
        <v>-1</v>
      </c>
    </row>
    <row r="50" spans="1:11" ht="11.25" customHeight="1" hidden="1" outlineLevel="2">
      <c r="A50" s="11"/>
      <c r="B50" s="11"/>
      <c r="C50" s="11"/>
      <c r="D50" s="11"/>
      <c r="E50" s="4">
        <v>1</v>
      </c>
      <c r="F50" s="6"/>
      <c r="H50" s="10">
        <f>0.33*E50</f>
        <v>0.33</v>
      </c>
      <c r="I50" s="10">
        <f t="shared" si="0"/>
        <v>0.33</v>
      </c>
      <c r="J50" s="10">
        <f>I50-F50</f>
        <v>0.33</v>
      </c>
      <c r="K50" s="10">
        <f>J50-G50</f>
        <v>0.33</v>
      </c>
    </row>
    <row r="51" spans="1:11" ht="11.25" customHeight="1" hidden="1" outlineLevel="2">
      <c r="A51" s="11"/>
      <c r="B51" s="11"/>
      <c r="C51" s="11"/>
      <c r="D51" s="11"/>
      <c r="E51" s="5"/>
      <c r="F51" s="4">
        <v>3</v>
      </c>
      <c r="H51" s="10">
        <f>0.33*E51</f>
        <v>0</v>
      </c>
      <c r="I51" s="10">
        <f t="shared" si="0"/>
        <v>0</v>
      </c>
      <c r="J51" s="10">
        <f>I51-F51</f>
        <v>-3</v>
      </c>
      <c r="K51" s="10">
        <f>J51-G51</f>
        <v>-3</v>
      </c>
    </row>
    <row r="52" spans="1:11" ht="11.25" customHeight="1" hidden="1" outlineLevel="2">
      <c r="A52" s="11"/>
      <c r="B52" s="11"/>
      <c r="C52" s="11"/>
      <c r="D52" s="11"/>
      <c r="E52" s="5"/>
      <c r="F52" s="4">
        <v>2</v>
      </c>
      <c r="H52" s="10">
        <f>0.33*E52</f>
        <v>0</v>
      </c>
      <c r="I52" s="10">
        <f t="shared" si="0"/>
        <v>0</v>
      </c>
      <c r="J52" s="10">
        <f>I52-F52</f>
        <v>-2</v>
      </c>
      <c r="K52" s="10">
        <f>J52-G52</f>
        <v>-2</v>
      </c>
    </row>
    <row r="53" spans="1:11" ht="11.25" customHeight="1" hidden="1" outlineLevel="2">
      <c r="A53" s="11"/>
      <c r="B53" s="11"/>
      <c r="C53" s="11"/>
      <c r="D53" s="11"/>
      <c r="E53" s="5"/>
      <c r="F53" s="4">
        <v>1</v>
      </c>
      <c r="H53" s="10">
        <f>0.33*E53</f>
        <v>0</v>
      </c>
      <c r="I53" s="10">
        <f t="shared" si="0"/>
        <v>0</v>
      </c>
      <c r="J53" s="10">
        <f>I53-F53</f>
        <v>-1</v>
      </c>
      <c r="K53" s="10">
        <f>J53-G53</f>
        <v>-1</v>
      </c>
    </row>
    <row r="54" spans="1:11" ht="11.25" customHeight="1" outlineLevel="1" collapsed="1">
      <c r="A54" s="12"/>
      <c r="B54" s="12"/>
      <c r="C54" s="12"/>
      <c r="D54" s="12"/>
      <c r="E54" s="4">
        <v>1</v>
      </c>
      <c r="F54" s="4">
        <v>1</v>
      </c>
      <c r="G54">
        <v>1</v>
      </c>
      <c r="H54" s="10">
        <f>0.33*E54</f>
        <v>0.33</v>
      </c>
      <c r="I54" s="10">
        <f t="shared" si="0"/>
        <v>0.33</v>
      </c>
      <c r="J54" s="10">
        <f>I54-F54</f>
        <v>-0.6699999999999999</v>
      </c>
      <c r="K54" s="10">
        <f>J54-G54</f>
        <v>-1.67</v>
      </c>
    </row>
    <row r="55" spans="1:11" ht="11.25" customHeight="1" hidden="1" outlineLevel="2">
      <c r="A55" s="11" t="s">
        <v>13</v>
      </c>
      <c r="B55" s="11"/>
      <c r="C55" s="11"/>
      <c r="D55" s="11"/>
      <c r="E55" s="4">
        <v>1</v>
      </c>
      <c r="F55" s="4">
        <v>1</v>
      </c>
      <c r="H55" s="10">
        <f>0.33*E55</f>
        <v>0.33</v>
      </c>
      <c r="I55" s="10">
        <f t="shared" si="0"/>
        <v>0.33</v>
      </c>
      <c r="J55" s="10">
        <f>I55-F55</f>
        <v>-0.6699999999999999</v>
      </c>
      <c r="K55" s="10">
        <f>J55-G55</f>
        <v>-0.6699999999999999</v>
      </c>
    </row>
    <row r="56" spans="1:11" ht="11.25" customHeight="1">
      <c r="A56" s="13" t="s">
        <v>15</v>
      </c>
      <c r="B56" s="13"/>
      <c r="C56" s="13"/>
      <c r="D56" s="13"/>
      <c r="E56" s="3">
        <v>47</v>
      </c>
      <c r="F56" s="3">
        <v>46</v>
      </c>
      <c r="H56" s="10"/>
      <c r="I56" s="10"/>
      <c r="J56" s="10"/>
      <c r="K56" s="10"/>
    </row>
  </sheetData>
  <sheetProtection/>
  <mergeCells count="50">
    <mergeCell ref="C7:E7"/>
    <mergeCell ref="A9:D9"/>
    <mergeCell ref="E9:F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</mergeCells>
  <printOptions/>
  <pageMargins left="0.39370078740157477" right="0.39370078740157477" top="0.39370078740157477" bottom="0.39370078740157477" header="0.39370078740157477" footer="0.39370078740157477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Мария</cp:lastModifiedBy>
  <cp:lastPrinted>2018-12-08T11:36:37Z</cp:lastPrinted>
  <dcterms:created xsi:type="dcterms:W3CDTF">2018-12-08T11:36:37Z</dcterms:created>
  <dcterms:modified xsi:type="dcterms:W3CDTF">2018-12-09T16:54:44Z</dcterms:modified>
  <cp:category/>
  <cp:version/>
  <cp:contentType/>
  <cp:contentStatus/>
  <cp:revision>1</cp:revision>
</cp:coreProperties>
</file>