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85" activeTab="0"/>
  </bookViews>
  <sheets>
    <sheet name="10126" sheetId="1" r:id="rId1"/>
  </sheets>
  <definedNames/>
  <calcPr fullCalcOnLoad="1"/>
</workbook>
</file>

<file path=xl/sharedStrings.xml><?xml version="1.0" encoding="utf-8"?>
<sst xmlns="http://schemas.openxmlformats.org/spreadsheetml/2006/main" count="155" uniqueCount="64">
  <si>
    <t/>
  </si>
  <si>
    <t>Тип карточки</t>
  </si>
  <si>
    <t>4</t>
  </si>
  <si>
    <t>10020320100590293410426000 410....</t>
  </si>
  <si>
    <t>0000000000.021636122540011</t>
  </si>
  <si>
    <t>10020320100590293240120000 271....</t>
  </si>
  <si>
    <t>Начальный износ</t>
  </si>
  <si>
    <t>Наименование</t>
  </si>
  <si>
    <t>Счет</t>
  </si>
  <si>
    <t>163612254            Наборы мебели для детских игровых площадок</t>
  </si>
  <si>
    <t>163311622            Кушетки для массажа</t>
  </si>
  <si>
    <t>Количество</t>
  </si>
  <si>
    <t>0000000000.000000016930135</t>
  </si>
  <si>
    <t>Интерактивная панель, модель "Осенний лист"</t>
  </si>
  <si>
    <t>101 26</t>
  </si>
  <si>
    <t>ДМ Логопедический тренажер "Дэльфа 142" версия 2,1 (подключение через USB)</t>
  </si>
  <si>
    <t>Вид</t>
  </si>
  <si>
    <t>'</t>
  </si>
  <si>
    <t>ОС - 6</t>
  </si>
  <si>
    <t>Амортизация Дебет</t>
  </si>
  <si>
    <t>0000000000.000002101260045</t>
  </si>
  <si>
    <t>0000000000.011636123360046</t>
  </si>
  <si>
    <t>0000000000.021636122540001</t>
  </si>
  <si>
    <t>Карточка</t>
  </si>
  <si>
    <t>25 %</t>
  </si>
  <si>
    <t>Песочный дворик "Коралл с горкой"</t>
  </si>
  <si>
    <t>Износ</t>
  </si>
  <si>
    <t>Детский игровой комплекс</t>
  </si>
  <si>
    <t>10020320100590293210426000 410....</t>
  </si>
  <si>
    <t>0000000000.021636970000049</t>
  </si>
  <si>
    <t>227260090            Программные средства прочие</t>
  </si>
  <si>
    <t>2</t>
  </si>
  <si>
    <t>Тренажер Гросса</t>
  </si>
  <si>
    <t>1002 0320100590 293</t>
  </si>
  <si>
    <t>0000000000.021636122540013</t>
  </si>
  <si>
    <t>Дата выбытия</t>
  </si>
  <si>
    <t>Группа, номер</t>
  </si>
  <si>
    <t>Домик-беседка</t>
  </si>
  <si>
    <t>7г 1м</t>
  </si>
  <si>
    <t>Детский игровой комплекс для детей с ограниченными возможностями</t>
  </si>
  <si>
    <t>Сумма амортизации</t>
  </si>
  <si>
    <t>Стоимость</t>
  </si>
  <si>
    <t>Амортизация Кредит</t>
  </si>
  <si>
    <t>ОКОФ</t>
  </si>
  <si>
    <t>0000000000.021636122540010</t>
  </si>
  <si>
    <t>Норма</t>
  </si>
  <si>
    <t>Дата ввода</t>
  </si>
  <si>
    <t>Срок полезного использования</t>
  </si>
  <si>
    <t>Кухонный гарнитур</t>
  </si>
  <si>
    <t>162930369            Приборы и арматура электротехническая бытовая прочие</t>
  </si>
  <si>
    <t>Стол массажный СММ-02-Аском (Н.202)</t>
  </si>
  <si>
    <t>7г 5м</t>
  </si>
  <si>
    <t>Комплект реабилитационного многофункционального модульного оборудования №2</t>
  </si>
  <si>
    <t>100 %</t>
  </si>
  <si>
    <t>5г 0м</t>
  </si>
  <si>
    <t>61 %</t>
  </si>
  <si>
    <t>0000000000.000000001380003</t>
  </si>
  <si>
    <t>15010025080059611440120000 271....</t>
  </si>
  <si>
    <t>7г 0м</t>
  </si>
  <si>
    <t>МОЛ</t>
  </si>
  <si>
    <t>Остаточная стоимость</t>
  </si>
  <si>
    <t>0000000000.000000016930094</t>
  </si>
  <si>
    <t>Бюджетная классификация</t>
  </si>
  <si>
    <t>Иванова И.Г.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</si>
</sst>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FC19]d\ mmmm\ yyyy\ &quot;г.&quot;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2" fontId="0" fillId="8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1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zoomScalePageLayoutView="0" workbookViewId="0" topLeftCell="A1">
      <selection activeCell="H27" sqref="H27"/>
    </sheetView>
  </sheetViews>
  <sheetFormatPr defaultColWidth="9.140625" defaultRowHeight="12.75"/>
  <cols>
    <col min="1" max="1" width="19.8515625" style="0" customWidth="1"/>
    <col min="2" max="2" width="16.140625" style="0" customWidth="1"/>
    <col min="3" max="3" width="26.57421875" style="0" customWidth="1"/>
    <col min="4" max="4" width="7.28125" style="0" customWidth="1"/>
    <col min="5" max="5" width="11.57421875" style="0" customWidth="1"/>
    <col min="6" max="6" width="6.7109375" style="0" customWidth="1"/>
    <col min="7" max="7" width="50.57421875" style="0" customWidth="1"/>
    <col min="8" max="8" width="9.140625" style="0" customWidth="1"/>
    <col min="9" max="9" width="4.57421875" style="0" customWidth="1"/>
    <col min="10" max="11" width="11.7109375" style="0" customWidth="1"/>
    <col min="12" max="12" width="62.00390625" style="0" customWidth="1"/>
    <col min="13" max="13" width="8.00390625" style="0" customWidth="1"/>
    <col min="14" max="14" width="11.57421875" style="0" customWidth="1"/>
    <col min="15" max="15" width="6.7109375" style="0" customWidth="1"/>
    <col min="16" max="16" width="33.8515625" style="0" customWidth="1"/>
    <col min="17" max="17" width="34.57421875" style="0" customWidth="1"/>
    <col min="18" max="18" width="13.57421875" style="0" customWidth="1"/>
    <col min="19" max="19" width="14.57421875" style="0" customWidth="1"/>
    <col min="20" max="20" width="8.140625" style="0" customWidth="1"/>
    <col min="21" max="21" width="6.140625" style="0" customWidth="1"/>
    <col min="22" max="250" width="9.140625" style="0" customWidth="1"/>
  </cols>
  <sheetData>
    <row r="1" spans="1:21" s="1" customFormat="1" ht="76.5" customHeight="1">
      <c r="A1" s="2" t="s">
        <v>62</v>
      </c>
      <c r="B1" s="2" t="s">
        <v>59</v>
      </c>
      <c r="C1" s="2" t="s">
        <v>36</v>
      </c>
      <c r="D1" s="2" t="s">
        <v>23</v>
      </c>
      <c r="E1" s="2" t="s">
        <v>41</v>
      </c>
      <c r="F1" s="2" t="s">
        <v>26</v>
      </c>
      <c r="G1" s="2" t="s">
        <v>7</v>
      </c>
      <c r="H1" s="2" t="s">
        <v>8</v>
      </c>
      <c r="I1" s="2" t="s">
        <v>16</v>
      </c>
      <c r="J1" s="2" t="s">
        <v>40</v>
      </c>
      <c r="K1" s="2" t="s">
        <v>60</v>
      </c>
      <c r="L1" s="2" t="s">
        <v>43</v>
      </c>
      <c r="M1" s="2" t="s">
        <v>47</v>
      </c>
      <c r="N1" s="2" t="s">
        <v>45</v>
      </c>
      <c r="O1" s="2" t="s">
        <v>11</v>
      </c>
      <c r="P1" s="2" t="s">
        <v>19</v>
      </c>
      <c r="Q1" s="2" t="s">
        <v>42</v>
      </c>
      <c r="R1" s="2" t="s">
        <v>46</v>
      </c>
      <c r="S1" s="2" t="s">
        <v>35</v>
      </c>
      <c r="T1" s="2" t="s">
        <v>1</v>
      </c>
      <c r="U1" s="2" t="s">
        <v>6</v>
      </c>
    </row>
    <row r="2" spans="1:2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.75">
      <c r="A3" s="4" t="s">
        <v>33</v>
      </c>
      <c r="B3" s="4" t="s">
        <v>63</v>
      </c>
      <c r="C3" s="4" t="s">
        <v>20</v>
      </c>
      <c r="D3" s="4">
        <v>631</v>
      </c>
      <c r="E3" s="4">
        <v>55970</v>
      </c>
      <c r="F3" s="4" t="s">
        <v>24</v>
      </c>
      <c r="G3" s="3" t="s">
        <v>50</v>
      </c>
      <c r="H3" s="4" t="s">
        <v>14</v>
      </c>
      <c r="I3" s="4" t="s">
        <v>31</v>
      </c>
      <c r="J3" s="7">
        <v>11988</v>
      </c>
      <c r="K3" s="7">
        <f>E3-J3</f>
        <v>43982</v>
      </c>
      <c r="L3" s="4" t="s">
        <v>10</v>
      </c>
      <c r="M3" s="4" t="s">
        <v>58</v>
      </c>
      <c r="N3" s="4">
        <v>14.2857</v>
      </c>
      <c r="O3" s="4">
        <v>1</v>
      </c>
      <c r="P3" s="4" t="s">
        <v>5</v>
      </c>
      <c r="Q3" s="4" t="s">
        <v>28</v>
      </c>
      <c r="R3" s="5">
        <v>42531</v>
      </c>
      <c r="S3" s="4" t="s">
        <v>0</v>
      </c>
      <c r="T3" s="4" t="s">
        <v>18</v>
      </c>
      <c r="U3" s="4">
        <v>0</v>
      </c>
    </row>
    <row r="4" spans="1:21" ht="12.75">
      <c r="A4" s="4" t="s">
        <v>33</v>
      </c>
      <c r="B4" s="4" t="s">
        <v>63</v>
      </c>
      <c r="C4" s="4" t="s">
        <v>22</v>
      </c>
      <c r="D4" s="4">
        <v>405</v>
      </c>
      <c r="E4" s="4">
        <v>110234</v>
      </c>
      <c r="F4" s="4" t="s">
        <v>53</v>
      </c>
      <c r="G4" s="3" t="s">
        <v>25</v>
      </c>
      <c r="H4" s="4" t="s">
        <v>14</v>
      </c>
      <c r="I4" s="4" t="s">
        <v>31</v>
      </c>
      <c r="J4" s="4">
        <v>110234</v>
      </c>
      <c r="K4" s="4">
        <v>0</v>
      </c>
      <c r="L4" s="4" t="s">
        <v>9</v>
      </c>
      <c r="M4" s="4" t="s">
        <v>54</v>
      </c>
      <c r="N4" s="4">
        <v>20</v>
      </c>
      <c r="O4" s="4">
        <v>1</v>
      </c>
      <c r="P4" s="4" t="s">
        <v>5</v>
      </c>
      <c r="Q4" s="4" t="s">
        <v>28</v>
      </c>
      <c r="R4" s="5">
        <v>40499</v>
      </c>
      <c r="S4" s="4" t="s">
        <v>0</v>
      </c>
      <c r="T4" s="4" t="s">
        <v>18</v>
      </c>
      <c r="U4" s="4">
        <v>0</v>
      </c>
    </row>
    <row r="5" spans="1:21" ht="25.5">
      <c r="A5" s="4" t="s">
        <v>33</v>
      </c>
      <c r="B5" s="4" t="s">
        <v>63</v>
      </c>
      <c r="C5" s="4" t="s">
        <v>44</v>
      </c>
      <c r="D5" s="4">
        <v>409</v>
      </c>
      <c r="E5" s="4">
        <v>217375</v>
      </c>
      <c r="F5" s="4" t="s">
        <v>53</v>
      </c>
      <c r="G5" s="3" t="s">
        <v>39</v>
      </c>
      <c r="H5" s="4" t="s">
        <v>14</v>
      </c>
      <c r="I5" s="4" t="s">
        <v>31</v>
      </c>
      <c r="J5" s="4">
        <v>217375</v>
      </c>
      <c r="K5" s="4">
        <v>0</v>
      </c>
      <c r="L5" s="4" t="s">
        <v>9</v>
      </c>
      <c r="M5" s="4" t="s">
        <v>54</v>
      </c>
      <c r="N5" s="4">
        <v>20</v>
      </c>
      <c r="O5" s="4">
        <v>1</v>
      </c>
      <c r="P5" s="4" t="s">
        <v>5</v>
      </c>
      <c r="Q5" s="4" t="s">
        <v>28</v>
      </c>
      <c r="R5" s="5">
        <v>40499</v>
      </c>
      <c r="S5" s="4" t="s">
        <v>0</v>
      </c>
      <c r="T5" s="4" t="s">
        <v>18</v>
      </c>
      <c r="U5" s="4">
        <v>0</v>
      </c>
    </row>
    <row r="6" spans="1:21" ht="12.75">
      <c r="A6" s="4" t="s">
        <v>33</v>
      </c>
      <c r="B6" s="4" t="s">
        <v>63</v>
      </c>
      <c r="C6" s="4" t="s">
        <v>4</v>
      </c>
      <c r="D6" s="4">
        <v>402</v>
      </c>
      <c r="E6" s="4">
        <v>51890</v>
      </c>
      <c r="F6" s="4" t="s">
        <v>53</v>
      </c>
      <c r="G6" s="3" t="s">
        <v>37</v>
      </c>
      <c r="H6" s="4" t="s">
        <v>14</v>
      </c>
      <c r="I6" s="4" t="s">
        <v>31</v>
      </c>
      <c r="J6" s="4">
        <v>51890</v>
      </c>
      <c r="K6" s="4">
        <v>0</v>
      </c>
      <c r="L6" s="4" t="s">
        <v>9</v>
      </c>
      <c r="M6" s="4" t="s">
        <v>58</v>
      </c>
      <c r="N6" s="4">
        <v>14.2857</v>
      </c>
      <c r="O6" s="4">
        <v>1</v>
      </c>
      <c r="P6" s="4" t="s">
        <v>5</v>
      </c>
      <c r="Q6" s="4" t="s">
        <v>28</v>
      </c>
      <c r="R6" s="5">
        <v>40499</v>
      </c>
      <c r="S6" s="4" t="s">
        <v>0</v>
      </c>
      <c r="T6" s="4" t="s">
        <v>18</v>
      </c>
      <c r="U6" s="4">
        <v>0</v>
      </c>
    </row>
    <row r="7" spans="1:21" ht="12.75">
      <c r="A7" s="4" t="s">
        <v>33</v>
      </c>
      <c r="B7" s="4" t="s">
        <v>63</v>
      </c>
      <c r="C7" s="4" t="s">
        <v>34</v>
      </c>
      <c r="D7" s="4">
        <v>407</v>
      </c>
      <c r="E7" s="4">
        <v>199096</v>
      </c>
      <c r="F7" s="4" t="s">
        <v>53</v>
      </c>
      <c r="G7" s="3" t="s">
        <v>27</v>
      </c>
      <c r="H7" s="4" t="s">
        <v>14</v>
      </c>
      <c r="I7" s="4" t="s">
        <v>31</v>
      </c>
      <c r="J7" s="4">
        <v>199096</v>
      </c>
      <c r="K7" s="4">
        <v>0</v>
      </c>
      <c r="L7" s="4" t="s">
        <v>9</v>
      </c>
      <c r="M7" s="4" t="s">
        <v>54</v>
      </c>
      <c r="N7" s="4">
        <v>20</v>
      </c>
      <c r="O7" s="4">
        <v>1</v>
      </c>
      <c r="P7" s="4" t="s">
        <v>5</v>
      </c>
      <c r="Q7" s="4" t="s">
        <v>28</v>
      </c>
      <c r="R7" s="5">
        <v>40499</v>
      </c>
      <c r="S7" s="4" t="s">
        <v>0</v>
      </c>
      <c r="T7" s="4" t="s">
        <v>18</v>
      </c>
      <c r="U7" s="4">
        <v>0</v>
      </c>
    </row>
    <row r="8" spans="1:21" ht="25.5">
      <c r="A8" s="4" t="s">
        <v>33</v>
      </c>
      <c r="B8" s="4" t="s">
        <v>63</v>
      </c>
      <c r="C8" s="4" t="s">
        <v>29</v>
      </c>
      <c r="D8" s="4">
        <v>128</v>
      </c>
      <c r="E8" s="4">
        <v>59900</v>
      </c>
      <c r="F8" s="4" t="s">
        <v>55</v>
      </c>
      <c r="G8" s="3" t="s">
        <v>15</v>
      </c>
      <c r="H8" s="4" t="s">
        <v>14</v>
      </c>
      <c r="I8" s="4" t="s">
        <v>31</v>
      </c>
      <c r="J8" s="7">
        <v>34224</v>
      </c>
      <c r="K8" s="7">
        <f>E8-J8</f>
        <v>25676</v>
      </c>
      <c r="L8" s="4" t="s">
        <v>30</v>
      </c>
      <c r="M8" s="4" t="s">
        <v>58</v>
      </c>
      <c r="N8" s="4">
        <v>14.2857</v>
      </c>
      <c r="O8" s="4">
        <v>1</v>
      </c>
      <c r="P8" s="4" t="s">
        <v>5</v>
      </c>
      <c r="Q8" s="4" t="s">
        <v>28</v>
      </c>
      <c r="R8" s="5">
        <v>41611</v>
      </c>
      <c r="S8" s="4" t="s">
        <v>0</v>
      </c>
      <c r="T8" s="4" t="s">
        <v>18</v>
      </c>
      <c r="U8" s="4">
        <v>0</v>
      </c>
    </row>
    <row r="9" spans="1:21" ht="12.75">
      <c r="A9" s="4"/>
      <c r="B9" s="4" t="s">
        <v>63</v>
      </c>
      <c r="C9" s="4"/>
      <c r="D9" s="4"/>
      <c r="E9" s="6">
        <f>SUM(E3:E8)</f>
        <v>694465</v>
      </c>
      <c r="F9" s="4"/>
      <c r="G9" s="3"/>
      <c r="H9" s="4"/>
      <c r="I9" s="4"/>
      <c r="J9" s="10">
        <f>SUM(J3:J8)</f>
        <v>624807</v>
      </c>
      <c r="K9" s="10">
        <f>SUM(K3:K8)</f>
        <v>69658</v>
      </c>
      <c r="L9" s="9"/>
      <c r="M9" s="4"/>
      <c r="N9" s="4"/>
      <c r="O9" s="4"/>
      <c r="P9" s="4"/>
      <c r="Q9" s="4"/>
      <c r="R9" s="5"/>
      <c r="S9" s="4"/>
      <c r="T9" s="4"/>
      <c r="U9" s="4"/>
    </row>
    <row r="10" spans="1:21" ht="12.75">
      <c r="A10" s="4"/>
      <c r="B10" s="4" t="s">
        <v>63</v>
      </c>
      <c r="C10" s="4"/>
      <c r="D10" s="4"/>
      <c r="E10" s="4"/>
      <c r="F10" s="4"/>
      <c r="G10" s="3"/>
      <c r="H10" s="4"/>
      <c r="I10" s="4"/>
      <c r="J10" s="8"/>
      <c r="K10" s="8"/>
      <c r="L10" s="9"/>
      <c r="M10" s="4"/>
      <c r="N10" s="4"/>
      <c r="O10" s="4"/>
      <c r="P10" s="4"/>
      <c r="Q10" s="4"/>
      <c r="R10" s="5"/>
      <c r="S10" s="4"/>
      <c r="T10" s="4"/>
      <c r="U10" s="4"/>
    </row>
    <row r="11" spans="1:21" ht="12.75">
      <c r="A11" s="4"/>
      <c r="B11" s="4" t="s">
        <v>63</v>
      </c>
      <c r="C11" s="4"/>
      <c r="D11" s="4"/>
      <c r="E11" s="4"/>
      <c r="F11" s="4"/>
      <c r="G11" s="3"/>
      <c r="H11" s="4"/>
      <c r="I11" s="4"/>
      <c r="J11" s="8"/>
      <c r="K11" s="8"/>
      <c r="L11" s="9"/>
      <c r="M11" s="4"/>
      <c r="N11" s="4"/>
      <c r="O11" s="4"/>
      <c r="P11" s="4"/>
      <c r="Q11" s="4"/>
      <c r="R11" s="5"/>
      <c r="S11" s="4"/>
      <c r="T11" s="4"/>
      <c r="U11" s="4"/>
    </row>
    <row r="12" spans="1:21" ht="12.75">
      <c r="A12" s="4"/>
      <c r="B12" s="4" t="s">
        <v>63</v>
      </c>
      <c r="C12" s="4"/>
      <c r="D12" s="4"/>
      <c r="E12" s="4"/>
      <c r="F12" s="4"/>
      <c r="G12" s="3"/>
      <c r="H12" s="4"/>
      <c r="I12" s="4"/>
      <c r="J12" s="8"/>
      <c r="K12" s="8"/>
      <c r="L12" s="9"/>
      <c r="M12" s="4"/>
      <c r="N12" s="4"/>
      <c r="O12" s="4"/>
      <c r="P12" s="4"/>
      <c r="Q12" s="4"/>
      <c r="R12" s="5"/>
      <c r="S12" s="4"/>
      <c r="T12" s="4"/>
      <c r="U12" s="4"/>
    </row>
    <row r="13" spans="1:21" ht="12.75">
      <c r="A13" s="4" t="s">
        <v>33</v>
      </c>
      <c r="B13" s="4" t="s">
        <v>63</v>
      </c>
      <c r="C13" s="4" t="s">
        <v>56</v>
      </c>
      <c r="D13" s="4">
        <v>545</v>
      </c>
      <c r="E13" s="4">
        <v>76137</v>
      </c>
      <c r="F13" s="4" t="s">
        <v>53</v>
      </c>
      <c r="G13" s="3" t="s">
        <v>32</v>
      </c>
      <c r="H13" s="4" t="s">
        <v>14</v>
      </c>
      <c r="I13" s="4" t="s">
        <v>2</v>
      </c>
      <c r="J13" s="4">
        <v>76137</v>
      </c>
      <c r="K13" s="4">
        <v>0</v>
      </c>
      <c r="L13" s="4" t="s">
        <v>17</v>
      </c>
      <c r="M13" s="4" t="s">
        <v>51</v>
      </c>
      <c r="N13" s="4">
        <v>13.4831</v>
      </c>
      <c r="O13" s="4">
        <v>1</v>
      </c>
      <c r="P13" s="4" t="s">
        <v>57</v>
      </c>
      <c r="Q13" s="4" t="s">
        <v>3</v>
      </c>
      <c r="R13" s="5">
        <v>37118</v>
      </c>
      <c r="S13" s="4" t="s">
        <v>0</v>
      </c>
      <c r="T13" s="4" t="s">
        <v>18</v>
      </c>
      <c r="U13" s="4">
        <v>0</v>
      </c>
    </row>
    <row r="14" spans="1:21" ht="12.75">
      <c r="A14" s="4" t="s">
        <v>33</v>
      </c>
      <c r="B14" s="4" t="s">
        <v>63</v>
      </c>
      <c r="C14" s="4" t="s">
        <v>61</v>
      </c>
      <c r="D14" s="4">
        <v>534</v>
      </c>
      <c r="E14" s="4">
        <v>55934</v>
      </c>
      <c r="F14" s="4" t="s">
        <v>53</v>
      </c>
      <c r="G14" s="3" t="s">
        <v>48</v>
      </c>
      <c r="H14" s="4" t="s">
        <v>14</v>
      </c>
      <c r="I14" s="4" t="s">
        <v>2</v>
      </c>
      <c r="J14" s="4">
        <v>55934</v>
      </c>
      <c r="K14" s="4">
        <v>0</v>
      </c>
      <c r="L14" s="4" t="s">
        <v>17</v>
      </c>
      <c r="M14" s="4" t="s">
        <v>38</v>
      </c>
      <c r="N14" s="4">
        <v>14.1176</v>
      </c>
      <c r="O14" s="4">
        <v>1</v>
      </c>
      <c r="P14" s="4" t="s">
        <v>57</v>
      </c>
      <c r="Q14" s="4" t="s">
        <v>3</v>
      </c>
      <c r="R14" s="5">
        <v>39350</v>
      </c>
      <c r="S14" s="4" t="s">
        <v>0</v>
      </c>
      <c r="T14" s="4" t="s">
        <v>18</v>
      </c>
      <c r="U14" s="4">
        <v>0</v>
      </c>
    </row>
    <row r="15" spans="1:21" ht="25.5">
      <c r="A15" s="4" t="s">
        <v>33</v>
      </c>
      <c r="B15" s="4" t="s">
        <v>63</v>
      </c>
      <c r="C15" s="4" t="s">
        <v>12</v>
      </c>
      <c r="D15" s="4">
        <v>532</v>
      </c>
      <c r="E15" s="4">
        <v>109822.66</v>
      </c>
      <c r="F15" s="4" t="s">
        <v>53</v>
      </c>
      <c r="G15" s="3" t="s">
        <v>52</v>
      </c>
      <c r="H15" s="4" t="s">
        <v>14</v>
      </c>
      <c r="I15" s="4" t="s">
        <v>2</v>
      </c>
      <c r="J15" s="4">
        <v>109822.66</v>
      </c>
      <c r="K15" s="4">
        <v>0</v>
      </c>
      <c r="L15" s="4" t="s">
        <v>17</v>
      </c>
      <c r="M15" s="4" t="s">
        <v>54</v>
      </c>
      <c r="N15" s="4">
        <v>20</v>
      </c>
      <c r="O15" s="4">
        <v>1</v>
      </c>
      <c r="P15" s="4" t="s">
        <v>57</v>
      </c>
      <c r="Q15" s="4" t="s">
        <v>3</v>
      </c>
      <c r="R15" s="5">
        <v>39293</v>
      </c>
      <c r="S15" s="4" t="s">
        <v>0</v>
      </c>
      <c r="T15" s="4" t="s">
        <v>18</v>
      </c>
      <c r="U15" s="4">
        <v>0</v>
      </c>
    </row>
    <row r="16" spans="1:21" ht="12.75">
      <c r="A16" s="4" t="s">
        <v>33</v>
      </c>
      <c r="B16" s="4" t="s">
        <v>63</v>
      </c>
      <c r="C16" s="4" t="s">
        <v>21</v>
      </c>
      <c r="D16" s="4">
        <v>236</v>
      </c>
      <c r="E16" s="4">
        <v>50700</v>
      </c>
      <c r="F16" s="4" t="s">
        <v>53</v>
      </c>
      <c r="G16" s="3" t="s">
        <v>13</v>
      </c>
      <c r="H16" s="4" t="s">
        <v>14</v>
      </c>
      <c r="I16" s="4" t="s">
        <v>2</v>
      </c>
      <c r="J16" s="4">
        <v>50700</v>
      </c>
      <c r="K16" s="4">
        <v>0</v>
      </c>
      <c r="L16" s="4" t="s">
        <v>49</v>
      </c>
      <c r="M16" s="4" t="s">
        <v>54</v>
      </c>
      <c r="N16" s="4">
        <v>20</v>
      </c>
      <c r="O16" s="4">
        <v>1</v>
      </c>
      <c r="P16" s="4" t="s">
        <v>57</v>
      </c>
      <c r="Q16" s="4" t="s">
        <v>3</v>
      </c>
      <c r="R16" s="5">
        <v>40148</v>
      </c>
      <c r="S16" s="4" t="s">
        <v>0</v>
      </c>
      <c r="T16" s="4" t="s">
        <v>18</v>
      </c>
      <c r="U16" s="4">
        <v>0</v>
      </c>
    </row>
  </sheetData>
  <sheetProtection/>
  <printOptions gridLines="1"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5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2018-07-06T13:59:52Z</dcterms:created>
  <dcterms:modified xsi:type="dcterms:W3CDTF">2018-07-20T09:33:14Z</dcterms:modified>
  <cp:category/>
  <cp:version/>
  <cp:contentType/>
  <cp:contentStatus/>
</cp:coreProperties>
</file>