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8925" tabRatio="502" activeTab="0"/>
  </bookViews>
  <sheets>
    <sheet name="Отчет" sheetId="1" r:id="rId1"/>
  </sheets>
  <definedNames>
    <definedName name="LINE">'Отчет'!#REF!</definedName>
    <definedName name="LINE.1">'Отчет'!#REF!</definedName>
    <definedName name="LINE.10">'Отчет'!#REF!</definedName>
    <definedName name="LINE.100">'Отчет'!#REF!</definedName>
    <definedName name="LINE.101">'Отчет'!#REF!</definedName>
    <definedName name="LINE.102">'Отчет'!#REF!</definedName>
    <definedName name="LINE.11">'Отчет'!#REF!</definedName>
    <definedName name="LINE.12">'Отчет'!#REF!</definedName>
    <definedName name="LINE.13">'Отчет'!#REF!</definedName>
    <definedName name="LINE.14">'Отчет'!#REF!</definedName>
    <definedName name="LINE.15">'Отчет'!#REF!</definedName>
    <definedName name="LINE.16">'Отчет'!#REF!</definedName>
    <definedName name="LINE.17">'Отчет'!#REF!</definedName>
    <definedName name="LINE.18">'Отчет'!#REF!</definedName>
    <definedName name="LINE.19">'Отчет'!#REF!</definedName>
    <definedName name="LINE.2">'Отчет'!#REF!</definedName>
    <definedName name="LINE.20">'Отчет'!#REF!</definedName>
    <definedName name="LINE.21">'Отчет'!#REF!</definedName>
    <definedName name="LINE.22">'Отчет'!#REF!</definedName>
    <definedName name="LINE.23">'Отчет'!#REF!</definedName>
    <definedName name="LINE.24">'Отчет'!#REF!</definedName>
    <definedName name="LINE.25">'Отчет'!#REF!</definedName>
    <definedName name="LINE.26">'Отчет'!#REF!</definedName>
    <definedName name="LINE.27">'Отчет'!#REF!</definedName>
    <definedName name="LINE.28">'Отчет'!#REF!</definedName>
    <definedName name="LINE.29">'Отчет'!#REF!</definedName>
    <definedName name="LINE.3">'Отчет'!#REF!</definedName>
    <definedName name="LINE.30">'Отчет'!#REF!</definedName>
    <definedName name="LINE.31">'Отчет'!#REF!</definedName>
    <definedName name="LINE.32">'Отчет'!#REF!</definedName>
    <definedName name="LINE.33">'Отчет'!#REF!</definedName>
    <definedName name="LINE.34">'Отчет'!#REF!</definedName>
    <definedName name="LINE.35">'Отчет'!#REF!</definedName>
    <definedName name="LINE.36">'Отчет'!#REF!</definedName>
    <definedName name="LINE.37">'Отчет'!#REF!</definedName>
    <definedName name="LINE.38">'Отчет'!#REF!</definedName>
    <definedName name="LINE.39">'Отчет'!#REF!</definedName>
    <definedName name="LINE.4">'Отчет'!#REF!</definedName>
    <definedName name="LINE.40">'Отчет'!#REF!</definedName>
    <definedName name="LINE.41">'Отчет'!#REF!</definedName>
    <definedName name="LINE.42">'Отчет'!#REF!</definedName>
    <definedName name="LINE.43">'Отчет'!#REF!</definedName>
    <definedName name="LINE.44">'Отчет'!#REF!</definedName>
    <definedName name="LINE.45">'Отчет'!#REF!</definedName>
    <definedName name="LINE.46">'Отчет'!#REF!</definedName>
    <definedName name="LINE.47">'Отчет'!#REF!</definedName>
    <definedName name="LINE.48">'Отчет'!#REF!</definedName>
    <definedName name="LINE.49">'Отчет'!#REF!</definedName>
    <definedName name="LINE.5">'Отчет'!#REF!</definedName>
    <definedName name="LINE.50">'Отчет'!#REF!</definedName>
    <definedName name="LINE.51">'Отчет'!#REF!</definedName>
    <definedName name="LINE.52">'Отчет'!#REF!</definedName>
    <definedName name="LINE.53">'Отчет'!#REF!</definedName>
    <definedName name="LINE.54">'Отчет'!#REF!</definedName>
    <definedName name="LINE.55">'Отчет'!#REF!</definedName>
    <definedName name="LINE.56">'Отчет'!#REF!</definedName>
    <definedName name="LINE.57">'Отчет'!#REF!</definedName>
    <definedName name="LINE.58">'Отчет'!#REF!</definedName>
    <definedName name="LINE.59">'Отчет'!#REF!</definedName>
    <definedName name="LINE.6">'Отчет'!#REF!</definedName>
    <definedName name="LINE.60">'Отчет'!#REF!</definedName>
    <definedName name="LINE.61">'Отчет'!#REF!</definedName>
    <definedName name="LINE.62">'Отчет'!#REF!</definedName>
    <definedName name="LINE.63">'Отчет'!#REF!</definedName>
    <definedName name="LINE.64">'Отчет'!#REF!</definedName>
    <definedName name="LINE.65">'Отчет'!#REF!</definedName>
    <definedName name="LINE.66">'Отчет'!#REF!</definedName>
    <definedName name="LINE.67">'Отчет'!#REF!</definedName>
    <definedName name="LINE.68">'Отчет'!#REF!</definedName>
    <definedName name="LINE.69">'Отчет'!#REF!</definedName>
    <definedName name="LINE.7">'Отчет'!#REF!</definedName>
    <definedName name="LINE.70">'Отчет'!#REF!</definedName>
    <definedName name="LINE.71">'Отчет'!#REF!</definedName>
    <definedName name="LINE.72">'Отчет'!#REF!</definedName>
    <definedName name="LINE.73">'Отчет'!#REF!</definedName>
    <definedName name="LINE.74">'Отчет'!#REF!</definedName>
    <definedName name="LINE.75">'Отчет'!#REF!</definedName>
    <definedName name="LINE.76">'Отчет'!#REF!</definedName>
    <definedName name="LINE.77">'Отчет'!#REF!</definedName>
    <definedName name="LINE.78">'Отчет'!#REF!</definedName>
    <definedName name="LINE.79">'Отчет'!#REF!</definedName>
    <definedName name="LINE.8">'Отчет'!#REF!</definedName>
    <definedName name="LINE.80">'Отчет'!#REF!</definedName>
    <definedName name="LINE.81">'Отчет'!#REF!</definedName>
    <definedName name="LINE.82">'Отчет'!#REF!</definedName>
    <definedName name="LINE.83">'Отчет'!#REF!</definedName>
    <definedName name="LINE.84">'Отчет'!#REF!</definedName>
    <definedName name="LINE.85">'Отчет'!#REF!</definedName>
    <definedName name="LINE.86">'Отчет'!#REF!</definedName>
    <definedName name="LINE.87">'Отчет'!#REF!</definedName>
    <definedName name="LINE.88">'Отчет'!#REF!</definedName>
    <definedName name="LINE.89">'Отчет'!#REF!</definedName>
    <definedName name="LINE.9">'Отчет'!#REF!</definedName>
    <definedName name="LINE.90">'Отчет'!#REF!</definedName>
    <definedName name="LINE.91">'Отчет'!#REF!</definedName>
    <definedName name="LINE.92">'Отчет'!#REF!</definedName>
    <definedName name="LINE.93">'Отчет'!#REF!</definedName>
    <definedName name="LINE.94">'Отчет'!#REF!</definedName>
    <definedName name="LINE.95">'Отчет'!#REF!</definedName>
    <definedName name="LINE.96">'Отчет'!#REF!</definedName>
    <definedName name="LINE.97">'Отчет'!#REF!</definedName>
    <definedName name="LINE.98">'Отчет'!#REF!</definedName>
    <definedName name="LINE.99">'Отчет'!#REF!</definedName>
    <definedName name="NCOUNTRY">'Отчет'!#REF!</definedName>
    <definedName name="NDOCDATE">'Отчет'!#REF!</definedName>
    <definedName name="NMEAS_MNEMO">'Отчет'!#REF!</definedName>
    <definedName name="NMODIF_NAME">'Отчет'!#REF!</definedName>
    <definedName name="NPRICE">'Отчет'!#REF!</definedName>
    <definedName name="NQUANT">'Отчет'!#REF!</definedName>
    <definedName name="NSUM">'Отчет'!$D$27</definedName>
    <definedName name="NSUMMWITHNDS">'Отчет'!#REF!</definedName>
    <definedName name="NWEIGHT">'Отчет'!#REF!</definedName>
    <definedName name="OSNOVA">'Отчет'!#REF!</definedName>
    <definedName name="PP">'Отчет'!#REF!</definedName>
    <definedName name="SHAPKA">'Отчет'!#REF!</definedName>
    <definedName name="SKOD">'Отчет'!#REF!</definedName>
    <definedName name="STOIM">'Отчет'!#REF!</definedName>
  </definedNames>
  <calcPr fullCalcOnLoad="1"/>
</workbook>
</file>

<file path=xl/sharedStrings.xml><?xml version="1.0" encoding="utf-8"?>
<sst xmlns="http://schemas.openxmlformats.org/spreadsheetml/2006/main" count="86" uniqueCount="67">
  <si>
    <t>№ п/п</t>
  </si>
  <si>
    <t>Штрих-код</t>
  </si>
  <si>
    <t>Наименование товара</t>
  </si>
  <si>
    <t>количество</t>
  </si>
  <si>
    <t>цена за ед.товара</t>
  </si>
  <si>
    <t>ИТОГО:</t>
  </si>
  <si>
    <t>Настоящая спецификация вступает в силу с момента подписания ее сторонами и действует до исполнения сторонами своих обязательств.</t>
  </si>
  <si>
    <t>"Поставщик"</t>
  </si>
  <si>
    <t>"Покупатель"</t>
  </si>
  <si>
    <t>Код ТН ВЭД</t>
  </si>
  <si>
    <t>Ведущий специалист по внешнеэкономической деятельности</t>
  </si>
  <si>
    <t>Поставщик поставляет Товар на условиях FCA Incoterms-2010</t>
  </si>
  <si>
    <t>УНП 800016624</t>
  </si>
  <si>
    <t xml:space="preserve">220136, Республика Беларусь, </t>
  </si>
  <si>
    <t>р/с 30122009380040270000</t>
  </si>
  <si>
    <t>в банке ЗАО "Альфа-Банк"</t>
  </si>
  <si>
    <t xml:space="preserve">БИК 153001270 </t>
  </si>
  <si>
    <t>SWIFT Code: ALFABY2X</t>
  </si>
  <si>
    <t>Настоящая спецификация составлена в двух экземплярах, имеющих равную юридическую силу, по одному для каждой из сторон и является неотъемлемой частью договора.</t>
  </si>
  <si>
    <t xml:space="preserve">Условия поставки: </t>
  </si>
  <si>
    <t>автомобильный</t>
  </si>
  <si>
    <t>Вид транспорта:</t>
  </si>
  <si>
    <t xml:space="preserve">Условия оплаты: </t>
  </si>
  <si>
    <t>ставка НДС %</t>
  </si>
  <si>
    <t>сумма НДС %</t>
  </si>
  <si>
    <t>стоимость товара с учетом НДС, руб.</t>
  </si>
  <si>
    <t>Поставщик:</t>
  </si>
  <si>
    <t>Покупатель:</t>
  </si>
  <si>
    <t>Страна</t>
  </si>
  <si>
    <t>ед.изм.</t>
  </si>
  <si>
    <t>вес 
нетто, кг</t>
  </si>
  <si>
    <t>вес 
брутто, кг</t>
  </si>
  <si>
    <t xml:space="preserve">Генеральный директор </t>
  </si>
  <si>
    <t>Филиал АКБ «СЛАВИЯ» (АО) в г. Санкт-Петербург</t>
  </si>
  <si>
    <t>к/с 30101810140300000742</t>
  </si>
  <si>
    <t>БИК 044030742</t>
  </si>
  <si>
    <t xml:space="preserve">192102, Российская Федерация </t>
  </si>
  <si>
    <t xml:space="preserve">в течение 60 календарных дней с даты приемки товара на складе Покупателя, соответствующей дате отметки уполномоченным лицом в ТТН и CMR (графа 24). </t>
  </si>
  <si>
    <t>шт.</t>
  </si>
  <si>
    <t>Китай</t>
  </si>
  <si>
    <t>Россия</t>
  </si>
  <si>
    <t>Vasanta Сменная насадка для швабры  ( плоская ) ( 20 шт.)</t>
  </si>
  <si>
    <t>Vasanta Сменная насадка для швабры  (мохнатая  (15 шт.)</t>
  </si>
  <si>
    <t>Vasanta Пленка пищевая 20м.*29 см. ( 40 шт.)</t>
  </si>
  <si>
    <t>Vasanta Рукав для запекания 4м*29 см ( 50 шт.)</t>
  </si>
  <si>
    <t>Vasanta Бумага для выпечки (пергамент)  6м.*28 см. ( 40 шт.)</t>
  </si>
  <si>
    <t>Vasanta Фольга алюминиевая 6м*29 см. ( 40 шт.)</t>
  </si>
  <si>
    <t>Vasanta Пакеты для запекания 4 шт.38*25 см. ( 100 шт.)</t>
  </si>
  <si>
    <t>Vasanta Плед 1,5м .цветной ( 9 шт.)</t>
  </si>
  <si>
    <t>Vasanta Пакеты  фасовочные 24*37 см. 80 шт  (  шт.)</t>
  </si>
  <si>
    <t xml:space="preserve">DAP </t>
  </si>
  <si>
    <t>Vasanta Швабра д/уборки ( мохнатая) с телескоп. ручкой ( 25 шт.)</t>
  </si>
  <si>
    <t>Vasanta Швабра д/уборки ( плоская ) с телескоп. ручкой ( 25 шт.)</t>
  </si>
  <si>
    <t>Адрес: 190000 Российская Федерация г. Санкт-Петербург переулок Гривцова, д.4</t>
  </si>
  <si>
    <r>
      <t xml:space="preserve">Спецификация </t>
    </r>
    <r>
      <rPr>
        <b/>
        <sz val="10"/>
        <color indexed="17"/>
        <rFont val="Tahoma"/>
        <family val="2"/>
      </rPr>
      <t>№ 1</t>
    </r>
    <r>
      <rPr>
        <b/>
        <sz val="10"/>
        <color indexed="8"/>
        <rFont val="Tahoma"/>
        <family val="2"/>
      </rPr>
      <t xml:space="preserve"> от </t>
    </r>
    <r>
      <rPr>
        <b/>
        <sz val="10"/>
        <color indexed="17"/>
        <rFont val="Tahoma"/>
        <family val="2"/>
      </rPr>
      <t>08.06.2018</t>
    </r>
    <r>
      <rPr>
        <b/>
        <sz val="10"/>
        <color indexed="8"/>
        <rFont val="Tahoma"/>
        <family val="2"/>
      </rPr>
      <t xml:space="preserve"> </t>
    </r>
  </si>
  <si>
    <r>
      <t xml:space="preserve">к Договору поставки </t>
    </r>
    <r>
      <rPr>
        <b/>
        <sz val="10"/>
        <color indexed="17"/>
        <rFont val="Tahoma"/>
        <family val="2"/>
      </rPr>
      <t>№ 28/03</t>
    </r>
    <r>
      <rPr>
        <b/>
        <sz val="10"/>
        <color indexed="8"/>
        <rFont val="Tahoma"/>
        <family val="2"/>
      </rPr>
      <t xml:space="preserve"> от </t>
    </r>
    <r>
      <rPr>
        <b/>
        <sz val="10"/>
        <color indexed="17"/>
        <rFont val="Tahoma"/>
        <family val="2"/>
      </rPr>
      <t>28 марта 2018 г.</t>
    </r>
    <r>
      <rPr>
        <b/>
        <sz val="10"/>
        <color indexed="8"/>
        <rFont val="Tahoma"/>
        <family val="2"/>
      </rPr>
      <t xml:space="preserve"> </t>
    </r>
  </si>
  <si>
    <r>
      <t xml:space="preserve">На основании </t>
    </r>
    <r>
      <rPr>
        <i/>
        <sz val="9"/>
        <color indexed="17"/>
        <rFont val="Tahoma"/>
        <family val="2"/>
      </rPr>
      <t>Договора поставки № 28/03 от 28 марта 2018 г.</t>
    </r>
    <r>
      <rPr>
        <i/>
        <sz val="9"/>
        <color indexed="8"/>
        <rFont val="Tahoma"/>
        <family val="2"/>
      </rPr>
      <t xml:space="preserve"> "Поставщик" передает, а "Покупатель" принимает следующий товар:</t>
    </r>
  </si>
  <si>
    <r>
      <t xml:space="preserve">Общая сумма по настоящей спецификации составляет: </t>
    </r>
    <r>
      <rPr>
        <b/>
        <sz val="8"/>
        <color indexed="17"/>
        <rFont val="Tahoma"/>
        <family val="2"/>
      </rPr>
      <t>544 470,80  (пятьсот сорок четыре тысячи четыресто семьдесят рублей 80 коп. ) российских рублей.</t>
    </r>
  </si>
  <si>
    <t>ООО "Кро"</t>
  </si>
  <si>
    <t>ЗАО "ЮФ"</t>
  </si>
  <si>
    <r>
      <t xml:space="preserve">ООО "Кро", </t>
    </r>
    <r>
      <rPr>
        <sz val="10"/>
        <color indexed="17"/>
        <rFont val="Tahoma"/>
        <family val="2"/>
      </rPr>
      <t>192102, г. Санкт-Петербург, ул. Бухарестская, д.19 лит.А, офис 448</t>
    </r>
  </si>
  <si>
    <t>г.Санкт-Петербург,ул. Бухарестская д.19,лит.А, офис 448</t>
  </si>
  <si>
    <t>р/с 40702810200050000081</t>
  </si>
  <si>
    <t xml:space="preserve"> /___________________/ Жилов А.А.</t>
  </si>
  <si>
    <t xml:space="preserve"> /___________________/ Я.О. Белых/</t>
  </si>
  <si>
    <r>
      <t xml:space="preserve">ЗАО "ЮФ" </t>
    </r>
    <r>
      <rPr>
        <sz val="10"/>
        <color indexed="17"/>
        <rFont val="Tahoma"/>
        <family val="2"/>
      </rPr>
      <t>220136, Республика Беларусь, г. Минск, ул. Притыцкого, д.99, 4-й этаж, офис 11</t>
    </r>
  </si>
  <si>
    <t>г. Минск, ул. Притыцкого, д.99, 4-й этаж, офис 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</si>
</sst>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#,##0.000"/>
    <numFmt numFmtId="182" formatCode="#,##0.0000"/>
    <numFmt numFmtId="183" formatCode="_-* #,##0\ _₽_-;\-* #,##0\ _₽_-;_-* &quot;-&quot;??\ _₽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0;[Red]0"/>
    <numFmt numFmtId="190" formatCode="0.000;[Red]0.000"/>
    <numFmt numFmtId="191" formatCode="#,##0.000_р_.;[Red]#,##0.000_р_."/>
  </numFmts>
  <fonts count="87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宋体"/>
      <family val="0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3"/>
      <color indexed="45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i/>
      <sz val="9"/>
      <color indexed="17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sz val="9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8"/>
      <color theme="1"/>
      <name val="Tahoma"/>
      <family val="2"/>
    </font>
    <font>
      <i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B050"/>
      <name val="Tahoma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  <font>
      <sz val="9"/>
      <color rgb="FF00B050"/>
      <name val="Times New Roman"/>
      <family val="1"/>
    </font>
    <font>
      <sz val="10"/>
      <color rgb="FF00B05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</borders>
  <cellStyleXfs count="24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6" borderId="0" applyNumberFormat="0" applyBorder="0" applyAlignment="0" applyProtection="0"/>
    <xf numFmtId="0" fontId="57" fillId="15" borderId="0" applyNumberFormat="0" applyBorder="0" applyAlignment="0" applyProtection="0"/>
    <xf numFmtId="0" fontId="57" fillId="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14" borderId="0" applyNumberFormat="0" applyBorder="0" applyAlignment="0" applyProtection="0"/>
    <xf numFmtId="0" fontId="58" fillId="29" borderId="0" applyNumberFormat="0" applyBorder="0" applyAlignment="0" applyProtection="0"/>
    <xf numFmtId="0" fontId="58" fillId="14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28" borderId="0" applyNumberFormat="0" applyBorder="0" applyAlignment="0" applyProtection="0"/>
    <xf numFmtId="0" fontId="58" fillId="35" borderId="0" applyNumberFormat="0" applyBorder="0" applyAlignment="0" applyProtection="0"/>
    <xf numFmtId="0" fontId="58" fillId="14" borderId="0" applyNumberFormat="0" applyBorder="0" applyAlignment="0" applyProtection="0"/>
    <xf numFmtId="0" fontId="58" fillId="35" borderId="0" applyNumberFormat="0" applyBorder="0" applyAlignment="0" applyProtection="0"/>
    <xf numFmtId="0" fontId="58" fillId="14" borderId="0" applyNumberFormat="0" applyBorder="0" applyAlignment="0" applyProtection="0"/>
    <xf numFmtId="0" fontId="59" fillId="36" borderId="1" applyNumberFormat="0" applyAlignment="0" applyProtection="0"/>
    <xf numFmtId="0" fontId="5" fillId="37" borderId="2" applyNumberFormat="0" applyAlignment="0" applyProtection="0"/>
    <xf numFmtId="0" fontId="59" fillId="36" borderId="1" applyNumberFormat="0" applyAlignment="0" applyProtection="0"/>
    <xf numFmtId="0" fontId="60" fillId="38" borderId="3" applyNumberFormat="0" applyAlignment="0" applyProtection="0"/>
    <xf numFmtId="0" fontId="33" fillId="38" borderId="4" applyNumberFormat="0" applyAlignment="0" applyProtection="0"/>
    <xf numFmtId="0" fontId="60" fillId="38" borderId="3" applyNumberFormat="0" applyAlignment="0" applyProtection="0"/>
    <xf numFmtId="0" fontId="61" fillId="38" borderId="1" applyNumberFormat="0" applyAlignment="0" applyProtection="0"/>
    <xf numFmtId="0" fontId="61" fillId="38" borderId="2" applyNumberFormat="0" applyAlignment="0" applyProtection="0"/>
    <xf numFmtId="0" fontId="61" fillId="38" borderId="1" applyNumberFormat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" fillId="0" borderId="6" applyNumberFormat="0" applyFill="0" applyAlignment="0" applyProtection="0"/>
    <xf numFmtId="0" fontId="63" fillId="0" borderId="5" applyNumberFormat="0" applyFill="0" applyAlignment="0" applyProtection="0"/>
    <xf numFmtId="0" fontId="64" fillId="0" borderId="7" applyNumberFormat="0" applyFill="0" applyAlignment="0" applyProtection="0"/>
    <xf numFmtId="0" fontId="38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7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9" applyNumberFormat="0" applyFill="0" applyAlignment="0" applyProtection="0"/>
    <xf numFmtId="0" fontId="67" fillId="39" borderId="11" applyNumberFormat="0" applyAlignment="0" applyProtection="0"/>
    <xf numFmtId="0" fontId="67" fillId="24" borderId="12" applyNumberFormat="0" applyAlignment="0" applyProtection="0"/>
    <xf numFmtId="0" fontId="67" fillId="39" borderId="11" applyNumberFormat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top"/>
      <protection/>
    </xf>
    <xf numFmtId="0" fontId="3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horizontal="left"/>
      <protection/>
    </xf>
    <xf numFmtId="0" fontId="1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4" borderId="13" applyNumberFormat="0" applyFont="0" applyAlignment="0" applyProtection="0"/>
    <xf numFmtId="0" fontId="1" fillId="44" borderId="14" applyNumberFormat="0" applyFont="0" applyAlignment="0" applyProtection="0"/>
    <xf numFmtId="0" fontId="1" fillId="44" borderId="13" applyNumberFormat="0" applyFont="0" applyAlignment="0" applyProtection="0"/>
    <xf numFmtId="0" fontId="1" fillId="44" borderId="14" applyNumberFormat="0" applyFont="0" applyAlignment="0" applyProtection="0"/>
    <xf numFmtId="0" fontId="1" fillId="44" borderId="13" applyNumberFormat="0" applyFont="0" applyAlignment="0" applyProtection="0"/>
    <xf numFmtId="0" fontId="57" fillId="44" borderId="13" applyNumberFormat="0" applyFont="0" applyAlignment="0" applyProtection="0"/>
    <xf numFmtId="9" fontId="0" fillId="0" borderId="0" applyFont="0" applyFill="0" applyBorder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5" borderId="0" applyNumberFormat="0" applyBorder="0" applyAlignment="0" applyProtection="0"/>
    <xf numFmtId="0" fontId="11" fillId="6" borderId="0" applyNumberFormat="0" applyBorder="0" applyAlignment="0" applyProtection="0"/>
    <xf numFmtId="0" fontId="76" fillId="45" borderId="0" applyNumberFormat="0" applyBorder="0" applyAlignment="0" applyProtection="0"/>
    <xf numFmtId="0" fontId="11" fillId="6" borderId="0" applyNumberFormat="0" applyBorder="0" applyAlignment="0" applyProtection="0"/>
  </cellStyleXfs>
  <cellXfs count="114">
    <xf numFmtId="0" fontId="0" fillId="0" borderId="0" xfId="0" applyAlignment="1">
      <alignment vertical="top"/>
    </xf>
    <xf numFmtId="0" fontId="77" fillId="0" borderId="0" xfId="0" applyFont="1" applyAlignment="1">
      <alignment horizontal="left" vertical="center"/>
    </xf>
    <xf numFmtId="0" fontId="17" fillId="46" borderId="0" xfId="70" applyFont="1" applyFill="1" applyBorder="1" applyAlignment="1">
      <alignment horizontal="right" vertical="center" wrapText="1"/>
      <protection/>
    </xf>
    <xf numFmtId="0" fontId="17" fillId="46" borderId="0" xfId="0" applyFont="1" applyFill="1" applyAlignment="1">
      <alignment vertical="center"/>
    </xf>
    <xf numFmtId="0" fontId="17" fillId="46" borderId="0" xfId="70" applyFont="1" applyFill="1" applyAlignment="1">
      <alignment horizontal="center" vertical="center"/>
      <protection/>
    </xf>
    <xf numFmtId="12" fontId="17" fillId="46" borderId="0" xfId="70" applyNumberFormat="1" applyFont="1" applyFill="1" applyAlignment="1">
      <alignment horizontal="center" vertical="center"/>
      <protection/>
    </xf>
    <xf numFmtId="0" fontId="17" fillId="46" borderId="0" xfId="70" applyFont="1" applyFill="1" applyAlignment="1">
      <alignment horizontal="right" vertical="center"/>
      <protection/>
    </xf>
    <xf numFmtId="14" fontId="19" fillId="46" borderId="0" xfId="70" applyNumberFormat="1" applyFont="1" applyFill="1" applyAlignment="1">
      <alignment horizontal="right" vertical="center"/>
      <protection/>
    </xf>
    <xf numFmtId="0" fontId="17" fillId="46" borderId="0" xfId="70" applyFont="1" applyFill="1" applyAlignment="1">
      <alignment vertical="center" wrapText="1"/>
      <protection/>
    </xf>
    <xf numFmtId="180" fontId="20" fillId="46" borderId="0" xfId="70" applyNumberFormat="1" applyFont="1" applyFill="1" applyAlignment="1">
      <alignment horizontal="center" vertical="center"/>
      <protection/>
    </xf>
    <xf numFmtId="0" fontId="78" fillId="46" borderId="0" xfId="70" applyFont="1" applyFill="1" applyBorder="1" applyAlignment="1">
      <alignment horizontal="left" vertical="center" wrapText="1"/>
      <protection/>
    </xf>
    <xf numFmtId="0" fontId="17" fillId="46" borderId="0" xfId="0" applyFont="1" applyFill="1" applyBorder="1" applyAlignment="1">
      <alignment horizontal="center" vertical="center"/>
    </xf>
    <xf numFmtId="12" fontId="17" fillId="46" borderId="0" xfId="0" applyNumberFormat="1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vertical="center"/>
    </xf>
    <xf numFmtId="181" fontId="17" fillId="46" borderId="0" xfId="0" applyNumberFormat="1" applyFont="1" applyFill="1" applyBorder="1" applyAlignment="1">
      <alignment horizontal="center" vertical="center"/>
    </xf>
    <xf numFmtId="182" fontId="17" fillId="46" borderId="0" xfId="0" applyNumberFormat="1" applyFont="1" applyFill="1" applyBorder="1" applyAlignment="1">
      <alignment horizontal="center" vertical="center"/>
    </xf>
    <xf numFmtId="4" fontId="17" fillId="46" borderId="0" xfId="0" applyNumberFormat="1" applyFont="1" applyFill="1" applyBorder="1" applyAlignment="1">
      <alignment horizontal="center" vertical="center"/>
    </xf>
    <xf numFmtId="4" fontId="17" fillId="46" borderId="0" xfId="0" applyNumberFormat="1" applyFont="1" applyFill="1" applyBorder="1" applyAlignment="1">
      <alignment horizontal="right" vertical="center"/>
    </xf>
    <xf numFmtId="0" fontId="17" fillId="46" borderId="0" xfId="0" applyFont="1" applyFill="1" applyAlignment="1">
      <alignment horizontal="center" vertical="center"/>
    </xf>
    <xf numFmtId="12" fontId="17" fillId="46" borderId="0" xfId="0" applyNumberFormat="1" applyFont="1" applyFill="1" applyAlignment="1">
      <alignment horizontal="center" vertical="center"/>
    </xf>
    <xf numFmtId="0" fontId="17" fillId="46" borderId="0" xfId="70" applyFont="1" applyFill="1" applyBorder="1" applyAlignment="1">
      <alignment horizontal="center" vertical="center"/>
      <protection/>
    </xf>
    <xf numFmtId="0" fontId="17" fillId="46" borderId="0" xfId="70" applyFont="1" applyFill="1" applyAlignment="1">
      <alignment vertical="center"/>
      <protection/>
    </xf>
    <xf numFmtId="0" fontId="17" fillId="46" borderId="0" xfId="0" applyFont="1" applyFill="1" applyAlignment="1">
      <alignment horizontal="right" vertical="center"/>
    </xf>
    <xf numFmtId="0" fontId="23" fillId="46" borderId="0" xfId="70" applyFont="1" applyFill="1" applyBorder="1" applyAlignment="1">
      <alignment horizontal="center" vertical="center"/>
      <protection/>
    </xf>
    <xf numFmtId="0" fontId="23" fillId="46" borderId="0" xfId="0" applyFont="1" applyFill="1" applyAlignment="1">
      <alignment vertical="center"/>
    </xf>
    <xf numFmtId="0" fontId="23" fillId="46" borderId="0" xfId="70" applyFont="1" applyFill="1" applyAlignment="1">
      <alignment horizontal="center" vertical="center"/>
      <protection/>
    </xf>
    <xf numFmtId="0" fontId="23" fillId="46" borderId="0" xfId="70" applyFont="1" applyFill="1" applyAlignment="1">
      <alignment horizontal="right" vertical="center"/>
      <protection/>
    </xf>
    <xf numFmtId="0" fontId="21" fillId="46" borderId="0" xfId="0" applyFont="1" applyFill="1" applyBorder="1" applyAlignment="1">
      <alignment horizontal="left" vertical="center" wrapText="1"/>
    </xf>
    <xf numFmtId="0" fontId="17" fillId="46" borderId="0" xfId="0" applyFont="1" applyFill="1" applyBorder="1" applyAlignment="1">
      <alignment horizontal="left" vertical="center"/>
    </xf>
    <xf numFmtId="0" fontId="18" fillId="46" borderId="0" xfId="70" applyFont="1" applyFill="1" applyBorder="1" applyAlignment="1">
      <alignment horizontal="left" vertical="center" wrapText="1"/>
      <protection/>
    </xf>
    <xf numFmtId="0" fontId="25" fillId="46" borderId="16" xfId="0" applyFont="1" applyFill="1" applyBorder="1" applyAlignment="1">
      <alignment horizontal="center" vertical="center" wrapText="1"/>
    </xf>
    <xf numFmtId="12" fontId="79" fillId="46" borderId="17" xfId="0" applyNumberFormat="1" applyFont="1" applyFill="1" applyBorder="1" applyAlignment="1">
      <alignment horizontal="center" vertical="center" wrapText="1" shrinkToFit="1"/>
    </xf>
    <xf numFmtId="0" fontId="79" fillId="46" borderId="17" xfId="0" applyFont="1" applyFill="1" applyBorder="1" applyAlignment="1">
      <alignment horizontal="center" vertical="center" wrapText="1" shrinkToFit="1"/>
    </xf>
    <xf numFmtId="0" fontId="79" fillId="46" borderId="17" xfId="0" applyFont="1" applyFill="1" applyBorder="1" applyAlignment="1">
      <alignment horizontal="center" vertical="center" wrapText="1" shrinkToFit="1"/>
    </xf>
    <xf numFmtId="0" fontId="79" fillId="46" borderId="16" xfId="0" applyFont="1" applyFill="1" applyBorder="1" applyAlignment="1">
      <alignment horizontal="center" vertical="center" wrapText="1" shrinkToFit="1"/>
    </xf>
    <xf numFmtId="0" fontId="79" fillId="46" borderId="16" xfId="0" applyFont="1" applyFill="1" applyBorder="1" applyAlignment="1">
      <alignment horizontal="center" vertical="center" wrapText="1" shrinkToFit="1"/>
    </xf>
    <xf numFmtId="0" fontId="25" fillId="46" borderId="16" xfId="0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0" fontId="24" fillId="46" borderId="0" xfId="70" applyFont="1" applyFill="1" applyBorder="1" applyAlignment="1">
      <alignment horizontal="left" vertical="center"/>
      <protection/>
    </xf>
    <xf numFmtId="12" fontId="23" fillId="46" borderId="0" xfId="70" applyNumberFormat="1" applyFont="1" applyFill="1" applyBorder="1" applyAlignment="1">
      <alignment horizontal="center" vertical="center"/>
      <protection/>
    </xf>
    <xf numFmtId="0" fontId="80" fillId="0" borderId="0" xfId="0" applyFont="1" applyBorder="1" applyAlignment="1">
      <alignment vertical="center"/>
    </xf>
    <xf numFmtId="12" fontId="17" fillId="46" borderId="0" xfId="70" applyNumberFormat="1" applyFont="1" applyFill="1" applyBorder="1" applyAlignment="1">
      <alignment horizontal="center" vertical="center"/>
      <protection/>
    </xf>
    <xf numFmtId="0" fontId="28" fillId="46" borderId="0" xfId="70" applyFont="1" applyFill="1" applyBorder="1" applyAlignment="1">
      <alignment horizontal="center" vertical="center"/>
      <protection/>
    </xf>
    <xf numFmtId="0" fontId="19" fillId="46" borderId="0" xfId="70" applyFont="1" applyFill="1" applyAlignment="1">
      <alignment vertical="center"/>
      <protection/>
    </xf>
    <xf numFmtId="0" fontId="19" fillId="46" borderId="0" xfId="70" applyFont="1" applyFill="1" applyAlignment="1">
      <alignment vertical="center" wrapText="1"/>
      <protection/>
    </xf>
    <xf numFmtId="0" fontId="19" fillId="46" borderId="0" xfId="70" applyFont="1" applyFill="1" applyAlignment="1">
      <alignment horizontal="center" vertical="center"/>
      <protection/>
    </xf>
    <xf numFmtId="180" fontId="19" fillId="46" borderId="0" xfId="70" applyNumberFormat="1" applyFont="1" applyFill="1" applyAlignment="1">
      <alignment horizontal="center" vertical="center"/>
      <protection/>
    </xf>
    <xf numFmtId="0" fontId="19" fillId="46" borderId="0" xfId="70" applyFont="1" applyFill="1" applyAlignment="1">
      <alignment horizontal="right" vertical="center"/>
      <protection/>
    </xf>
    <xf numFmtId="0" fontId="29" fillId="46" borderId="0" xfId="70" applyFont="1" applyFill="1" applyAlignment="1">
      <alignment vertical="center"/>
      <protection/>
    </xf>
    <xf numFmtId="188" fontId="17" fillId="46" borderId="0" xfId="70" applyNumberFormat="1" applyFont="1" applyFill="1" applyBorder="1" applyAlignment="1">
      <alignment horizontal="right" vertical="center" wrapText="1"/>
      <protection/>
    </xf>
    <xf numFmtId="0" fontId="23" fillId="46" borderId="0" xfId="70" applyFont="1" applyFill="1" applyBorder="1" applyAlignment="1">
      <alignment horizontal="center" vertical="center"/>
      <protection/>
    </xf>
    <xf numFmtId="0" fontId="23" fillId="46" borderId="0" xfId="0" applyFont="1" applyFill="1" applyAlignment="1">
      <alignment horizontal="center" vertical="center"/>
    </xf>
    <xf numFmtId="0" fontId="23" fillId="46" borderId="0" xfId="70" applyFont="1" applyFill="1" applyBorder="1" applyAlignment="1">
      <alignment vertical="center"/>
      <protection/>
    </xf>
    <xf numFmtId="0" fontId="23" fillId="46" borderId="0" xfId="70" applyFont="1" applyFill="1" applyBorder="1" applyAlignment="1">
      <alignment horizontal="left" vertical="center"/>
      <protection/>
    </xf>
    <xf numFmtId="0" fontId="23" fillId="46" borderId="0" xfId="70" applyFont="1" applyFill="1" applyAlignment="1">
      <alignment vertical="center"/>
      <protection/>
    </xf>
    <xf numFmtId="0" fontId="28" fillId="46" borderId="0" xfId="70" applyFont="1" applyFill="1" applyBorder="1" applyAlignment="1">
      <alignment horizontal="left" vertical="center"/>
      <protection/>
    </xf>
    <xf numFmtId="0" fontId="23" fillId="46" borderId="0" xfId="70" applyFont="1" applyFill="1" applyBorder="1" applyAlignment="1">
      <alignment horizontal="left" vertical="center" wrapText="1"/>
      <protection/>
    </xf>
    <xf numFmtId="12" fontId="23" fillId="46" borderId="0" xfId="70" applyNumberFormat="1" applyFont="1" applyFill="1" applyBorder="1" applyAlignment="1">
      <alignment horizontal="left" vertical="center"/>
      <protection/>
    </xf>
    <xf numFmtId="0" fontId="23" fillId="46" borderId="0" xfId="0" applyFont="1" applyFill="1" applyAlignment="1">
      <alignment horizontal="left" vertical="center"/>
    </xf>
    <xf numFmtId="0" fontId="23" fillId="46" borderId="0" xfId="0" applyFont="1" applyFill="1" applyBorder="1" applyAlignment="1">
      <alignment horizontal="center" vertical="center"/>
    </xf>
    <xf numFmtId="0" fontId="26" fillId="46" borderId="0" xfId="0" applyFont="1" applyFill="1" applyAlignment="1">
      <alignment vertical="center" wrapText="1"/>
    </xf>
    <xf numFmtId="0" fontId="17" fillId="46" borderId="0" xfId="0" applyFont="1" applyFill="1" applyBorder="1" applyAlignment="1">
      <alignment horizontal="left" vertical="center"/>
    </xf>
    <xf numFmtId="0" fontId="27" fillId="46" borderId="0" xfId="70" applyFont="1" applyFill="1" applyBorder="1" applyAlignment="1">
      <alignment vertical="center"/>
      <protection/>
    </xf>
    <xf numFmtId="0" fontId="22" fillId="46" borderId="0" xfId="70" applyFont="1" applyFill="1" applyBorder="1" applyAlignment="1">
      <alignment horizontal="left" vertical="center"/>
      <protection/>
    </xf>
    <xf numFmtId="0" fontId="23" fillId="46" borderId="0" xfId="70" applyFont="1" applyFill="1" applyBorder="1" applyAlignment="1">
      <alignment horizontal="left" vertical="center" wrapText="1"/>
      <protection/>
    </xf>
    <xf numFmtId="14" fontId="19" fillId="46" borderId="0" xfId="70" applyNumberFormat="1" applyFont="1" applyFill="1" applyAlignment="1">
      <alignment horizontal="center" vertical="center"/>
      <protection/>
    </xf>
    <xf numFmtId="0" fontId="81" fillId="46" borderId="0" xfId="70" applyFont="1" applyFill="1" applyBorder="1" applyAlignment="1">
      <alignment horizontal="center" vertical="center"/>
      <protection/>
    </xf>
    <xf numFmtId="0" fontId="22" fillId="46" borderId="0" xfId="70" applyFont="1" applyFill="1" applyBorder="1" applyAlignment="1">
      <alignment horizontal="center" vertical="center"/>
      <protection/>
    </xf>
    <xf numFmtId="0" fontId="23" fillId="46" borderId="0" xfId="70" applyFont="1" applyFill="1" applyBorder="1" applyAlignment="1">
      <alignment horizontal="center" vertical="center"/>
      <protection/>
    </xf>
    <xf numFmtId="0" fontId="18" fillId="46" borderId="0" xfId="70" applyFont="1" applyFill="1" applyBorder="1" applyAlignment="1">
      <alignment horizontal="left" vertical="center" wrapText="1"/>
      <protection/>
    </xf>
    <xf numFmtId="0" fontId="25" fillId="46" borderId="0" xfId="0" applyFont="1" applyFill="1" applyBorder="1" applyAlignment="1">
      <alignment horizontal="left" vertical="center" wrapText="1"/>
    </xf>
    <xf numFmtId="0" fontId="82" fillId="46" borderId="0" xfId="70" applyFont="1" applyFill="1" applyBorder="1" applyAlignment="1">
      <alignment horizontal="left" vertical="center"/>
      <protection/>
    </xf>
    <xf numFmtId="1" fontId="83" fillId="0" borderId="16" xfId="0" applyNumberFormat="1" applyFont="1" applyBorder="1" applyAlignment="1">
      <alignment horizontal="left" vertical="center"/>
    </xf>
    <xf numFmtId="1" fontId="83" fillId="0" borderId="19" xfId="0" applyNumberFormat="1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/>
    </xf>
    <xf numFmtId="0" fontId="83" fillId="0" borderId="16" xfId="0" applyNumberFormat="1" applyFont="1" applyBorder="1" applyAlignment="1">
      <alignment horizontal="center" vertical="center" wrapText="1"/>
    </xf>
    <xf numFmtId="1" fontId="83" fillId="0" borderId="16" xfId="0" applyNumberFormat="1" applyFont="1" applyBorder="1" applyAlignment="1">
      <alignment horizontal="center" vertical="center"/>
    </xf>
    <xf numFmtId="188" fontId="83" fillId="47" borderId="16" xfId="0" applyNumberFormat="1" applyFont="1" applyFill="1" applyBorder="1" applyAlignment="1">
      <alignment horizontal="center" vertical="center"/>
    </xf>
    <xf numFmtId="2" fontId="83" fillId="0" borderId="16" xfId="0" applyNumberFormat="1" applyFont="1" applyBorder="1" applyAlignment="1">
      <alignment horizontal="center" vertical="center" wrapText="1"/>
    </xf>
    <xf numFmtId="2" fontId="83" fillId="46" borderId="16" xfId="0" applyNumberFormat="1" applyFont="1" applyFill="1" applyBorder="1" applyAlignment="1">
      <alignment horizontal="center" vertical="center" wrapText="1"/>
    </xf>
    <xf numFmtId="188" fontId="84" fillId="47" borderId="16" xfId="0" applyNumberFormat="1" applyFont="1" applyFill="1" applyBorder="1" applyAlignment="1">
      <alignment horizontal="center" vertical="center"/>
    </xf>
    <xf numFmtId="188" fontId="83" fillId="46" borderId="16" xfId="15" applyNumberFormat="1" applyFont="1" applyFill="1" applyBorder="1" applyAlignment="1" applyProtection="1">
      <alignment horizontal="left" vertical="center" wrapText="1"/>
      <protection locked="0"/>
    </xf>
    <xf numFmtId="188" fontId="83" fillId="46" borderId="16" xfId="0" applyNumberFormat="1" applyFont="1" applyFill="1" applyBorder="1" applyAlignment="1">
      <alignment horizontal="left" vertical="center"/>
    </xf>
    <xf numFmtId="189" fontId="83" fillId="0" borderId="16" xfId="0" applyNumberFormat="1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188" fontId="83" fillId="0" borderId="16" xfId="0" applyNumberFormat="1" applyFont="1" applyFill="1" applyBorder="1" applyAlignment="1">
      <alignment horizontal="left" vertical="center"/>
    </xf>
    <xf numFmtId="188" fontId="83" fillId="46" borderId="16" xfId="0" applyNumberFormat="1" applyFont="1" applyFill="1" applyBorder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12" fontId="83" fillId="46" borderId="20" xfId="0" applyNumberFormat="1" applyFont="1" applyFill="1" applyBorder="1" applyAlignment="1">
      <alignment horizontal="center" vertical="center"/>
    </xf>
    <xf numFmtId="0" fontId="84" fillId="46" borderId="21" xfId="0" applyFont="1" applyFill="1" applyBorder="1" applyAlignment="1">
      <alignment horizontal="left" vertical="center"/>
    </xf>
    <xf numFmtId="0" fontId="84" fillId="46" borderId="22" xfId="0" applyFont="1" applyFill="1" applyBorder="1" applyAlignment="1">
      <alignment horizontal="left" vertical="center"/>
    </xf>
    <xf numFmtId="1" fontId="85" fillId="0" borderId="22" xfId="0" applyNumberFormat="1" applyFont="1" applyBorder="1" applyAlignment="1">
      <alignment horizontal="center" vertical="center" wrapText="1"/>
    </xf>
    <xf numFmtId="1" fontId="83" fillId="0" borderId="21" xfId="0" applyNumberFormat="1" applyFont="1" applyBorder="1" applyAlignment="1">
      <alignment horizontal="center" vertical="center" wrapText="1"/>
    </xf>
    <xf numFmtId="183" fontId="84" fillId="46" borderId="21" xfId="238" applyNumberFormat="1" applyFont="1" applyFill="1" applyBorder="1" applyAlignment="1">
      <alignment horizontal="center" vertical="center"/>
    </xf>
    <xf numFmtId="179" fontId="84" fillId="0" borderId="21" xfId="238" applyFont="1" applyBorder="1" applyAlignment="1">
      <alignment horizontal="center" vertical="center" wrapText="1" shrinkToFit="1"/>
    </xf>
    <xf numFmtId="181" fontId="84" fillId="0" borderId="21" xfId="0" applyNumberFormat="1" applyFont="1" applyBorder="1" applyAlignment="1">
      <alignment horizontal="center" vertical="center" wrapText="1"/>
    </xf>
    <xf numFmtId="4" fontId="83" fillId="0" borderId="21" xfId="0" applyNumberFormat="1" applyFont="1" applyBorder="1" applyAlignment="1">
      <alignment horizontal="center" vertical="center" wrapText="1" shrinkToFit="1"/>
    </xf>
    <xf numFmtId="4" fontId="84" fillId="46" borderId="21" xfId="0" applyNumberFormat="1" applyFont="1" applyFill="1" applyBorder="1" applyAlignment="1">
      <alignment horizontal="center" vertical="center"/>
    </xf>
    <xf numFmtId="188" fontId="84" fillId="46" borderId="21" xfId="0" applyNumberFormat="1" applyFont="1" applyFill="1" applyBorder="1" applyAlignment="1">
      <alignment horizontal="left" vertical="center" wrapText="1"/>
    </xf>
    <xf numFmtId="0" fontId="86" fillId="46" borderId="0" xfId="0" applyFont="1" applyFill="1" applyAlignment="1">
      <alignment vertical="center"/>
    </xf>
    <xf numFmtId="0" fontId="86" fillId="46" borderId="0" xfId="70" applyFont="1" applyFill="1" applyBorder="1" applyAlignment="1">
      <alignment horizontal="left" vertical="center"/>
      <protection/>
    </xf>
    <xf numFmtId="12" fontId="82" fillId="46" borderId="0" xfId="70" applyNumberFormat="1" applyFont="1" applyFill="1" applyBorder="1" applyAlignment="1">
      <alignment vertical="center"/>
      <protection/>
    </xf>
    <xf numFmtId="0" fontId="86" fillId="46" borderId="0" xfId="70" applyFont="1" applyFill="1" applyAlignment="1">
      <alignment vertical="center"/>
      <protection/>
    </xf>
    <xf numFmtId="12" fontId="86" fillId="46" borderId="0" xfId="70" applyNumberFormat="1" applyFont="1" applyFill="1" applyBorder="1" applyAlignment="1">
      <alignment horizontal="left" vertical="center"/>
      <protection/>
    </xf>
    <xf numFmtId="0" fontId="86" fillId="46" borderId="0" xfId="70" applyFont="1" applyFill="1" applyBorder="1" applyAlignment="1">
      <alignment horizontal="left" vertical="center"/>
      <protection/>
    </xf>
    <xf numFmtId="0" fontId="86" fillId="0" borderId="0" xfId="0" applyFont="1" applyBorder="1" applyAlignment="1">
      <alignment vertical="center"/>
    </xf>
    <xf numFmtId="0" fontId="82" fillId="46" borderId="0" xfId="70" applyFont="1" applyFill="1" applyBorder="1" applyAlignment="1">
      <alignment horizontal="left" vertical="center" wrapText="1"/>
      <protection/>
    </xf>
    <xf numFmtId="0" fontId="86" fillId="46" borderId="0" xfId="70" applyFont="1" applyFill="1" applyBorder="1" applyAlignment="1">
      <alignment horizontal="left" vertical="center" wrapText="1"/>
      <protection/>
    </xf>
    <xf numFmtId="180" fontId="86" fillId="46" borderId="0" xfId="70" applyNumberFormat="1" applyFont="1" applyFill="1" applyBorder="1" applyAlignment="1">
      <alignment horizontal="center" vertical="center"/>
      <protection/>
    </xf>
    <xf numFmtId="0" fontId="86" fillId="46" borderId="0" xfId="70" applyFont="1" applyFill="1" applyBorder="1" applyAlignment="1">
      <alignment horizontal="right" vertical="center"/>
      <protection/>
    </xf>
    <xf numFmtId="0" fontId="86" fillId="46" borderId="0" xfId="70" applyFont="1" applyFill="1" applyBorder="1" applyAlignment="1">
      <alignment horizontal="center" vertical="center"/>
      <protection/>
    </xf>
    <xf numFmtId="0" fontId="86" fillId="46" borderId="0" xfId="70" applyFont="1" applyFill="1" applyBorder="1" applyAlignment="1">
      <alignment horizontal="left" vertical="center" wrapText="1"/>
      <protection/>
    </xf>
    <xf numFmtId="0" fontId="86" fillId="46" borderId="0" xfId="0" applyFont="1" applyFill="1" applyAlignment="1">
      <alignment horizontal="left" vertical="center"/>
    </xf>
  </cellXfs>
  <cellStyles count="230">
    <cellStyle name="Normal" xfId="0"/>
    <cellStyle name="0,0&#13;&#10;NA&#13;&#10;" xfId="15"/>
    <cellStyle name="20% - Акцент1" xfId="16"/>
    <cellStyle name="20% - Акцент1 2" xfId="17"/>
    <cellStyle name="20% - Акцент1 2 2" xfId="18"/>
    <cellStyle name="20% - Акцент1 2 2 2" xfId="19"/>
    <cellStyle name="20% - Акцент2" xfId="20"/>
    <cellStyle name="20% - Акцент2 2" xfId="21"/>
    <cellStyle name="20% - Акцент3" xfId="22"/>
    <cellStyle name="20% - Акцент3 2" xfId="23"/>
    <cellStyle name="20% - Акцент3 2 2" xfId="24"/>
    <cellStyle name="20% - Акцент3 2 2 2" xfId="25"/>
    <cellStyle name="20% - Акцент4" xfId="26"/>
    <cellStyle name="20% - Акцент4 2" xfId="27"/>
    <cellStyle name="20% - Акцент4 2 2" xfId="28"/>
    <cellStyle name="20% - Акцент4 2 2 2" xfId="29"/>
    <cellStyle name="20% - Акцент5" xfId="30"/>
    <cellStyle name="20% - Акцент5 2" xfId="31"/>
    <cellStyle name="20% - Акцент6" xfId="32"/>
    <cellStyle name="20% - Акцент6 2" xfId="33"/>
    <cellStyle name="20% - Акцент6 2 2" xfId="34"/>
    <cellStyle name="20% - Акцент6 2 2 2" xfId="35"/>
    <cellStyle name="40% - Акцент1" xfId="36"/>
    <cellStyle name="40% - Акцент1 2" xfId="37"/>
    <cellStyle name="40% - Акцент2" xfId="38"/>
    <cellStyle name="40% - Акцент2 2" xfId="39"/>
    <cellStyle name="40% - Акцент2 2 2" xfId="40"/>
    <cellStyle name="40% - Акцент2 2 2 2" xfId="41"/>
    <cellStyle name="40% - Акцент3" xfId="42"/>
    <cellStyle name="40% - Акцент3 2" xfId="43"/>
    <cellStyle name="40% - Акцент3 2 2" xfId="44"/>
    <cellStyle name="40% - Акцент3 2 2 2" xfId="45"/>
    <cellStyle name="40% - Акцент4" xfId="46"/>
    <cellStyle name="40% - Акцент4 2" xfId="47"/>
    <cellStyle name="40% - Акцент4 2 2" xfId="48"/>
    <cellStyle name="40% - Акцент4 2 2 2" xfId="49"/>
    <cellStyle name="40% - Акцент5" xfId="50"/>
    <cellStyle name="40% - Акцент5 2" xfId="51"/>
    <cellStyle name="40% - Акцент6" xfId="52"/>
    <cellStyle name="40% - Акцент6 2" xfId="53"/>
    <cellStyle name="60% - Акцент1" xfId="54"/>
    <cellStyle name="60% - Акцент1 2" xfId="55"/>
    <cellStyle name="60% - Акцент2" xfId="56"/>
    <cellStyle name="60% - Акцент2 2" xfId="57"/>
    <cellStyle name="60% - Акцент2 2 2" xfId="58"/>
    <cellStyle name="60% - Акцент2 2 2 2" xfId="59"/>
    <cellStyle name="60% - Акцент3" xfId="60"/>
    <cellStyle name="60% - Акцент3 2" xfId="61"/>
    <cellStyle name="60% - Акцент4" xfId="62"/>
    <cellStyle name="60% - Акцент4 2" xfId="63"/>
    <cellStyle name="60% - Акцент4 2 2" xfId="64"/>
    <cellStyle name="60% - Акцент4 2 2 2" xfId="65"/>
    <cellStyle name="60% - Акцент5" xfId="66"/>
    <cellStyle name="60% - Акцент5 2" xfId="67"/>
    <cellStyle name="60% - Акцент6" xfId="68"/>
    <cellStyle name="60% - Акцент6 2" xfId="69"/>
    <cellStyle name="Excel Built-in Normal" xfId="70"/>
    <cellStyle name="Excel Built-in Normal 1" xfId="71"/>
    <cellStyle name="Excel Built-in Normal 2" xfId="72"/>
    <cellStyle name="gcd" xfId="73"/>
    <cellStyle name="Акцент1" xfId="74"/>
    <cellStyle name="Акцент1 2" xfId="75"/>
    <cellStyle name="Акцент1 2 2" xfId="76"/>
    <cellStyle name="Акцент1 2 2 2" xfId="77"/>
    <cellStyle name="Акцент2" xfId="78"/>
    <cellStyle name="Акцент2 2" xfId="79"/>
    <cellStyle name="Акцент2 2 2" xfId="80"/>
    <cellStyle name="Акцент2 2 2 2" xfId="81"/>
    <cellStyle name="Акцент3" xfId="82"/>
    <cellStyle name="Акцент3 2" xfId="83"/>
    <cellStyle name="Акцент3 2 2" xfId="84"/>
    <cellStyle name="Акцент3 2 2 2" xfId="85"/>
    <cellStyle name="Акцент4" xfId="86"/>
    <cellStyle name="Акцент4 2" xfId="87"/>
    <cellStyle name="Акцент4 2 2" xfId="88"/>
    <cellStyle name="Акцент4 2 2 2" xfId="89"/>
    <cellStyle name="Акцент5" xfId="90"/>
    <cellStyle name="Акцент5 2" xfId="91"/>
    <cellStyle name="Акцент5 2 2" xfId="92"/>
    <cellStyle name="Акцент5 2 2 2" xfId="93"/>
    <cellStyle name="Акцент6" xfId="94"/>
    <cellStyle name="Акцент6 2" xfId="95"/>
    <cellStyle name="Акцент6 2 2" xfId="96"/>
    <cellStyle name="Акцент6 2 2 2" xfId="97"/>
    <cellStyle name="Ввод " xfId="98"/>
    <cellStyle name="Ввод  2" xfId="99"/>
    <cellStyle name="Ввод  2 2" xfId="100"/>
    <cellStyle name="Вывод" xfId="101"/>
    <cellStyle name="Вывод 2" xfId="102"/>
    <cellStyle name="Вывод 2 2" xfId="103"/>
    <cellStyle name="Вычисление" xfId="104"/>
    <cellStyle name="Вычисление 2" xfId="105"/>
    <cellStyle name="Вычисление 2 2" xfId="106"/>
    <cellStyle name="Гиперссылка 2" xfId="107"/>
    <cellStyle name="Гиперссылка 3" xfId="108"/>
    <cellStyle name="Гиперссылка 4" xfId="109"/>
    <cellStyle name="Currency" xfId="110"/>
    <cellStyle name="Currency [0]" xfId="111"/>
    <cellStyle name="Заголовок 1" xfId="112"/>
    <cellStyle name="Заголовок 1 2" xfId="113"/>
    <cellStyle name="Заголовок 1 2 2" xfId="114"/>
    <cellStyle name="Заголовок 2" xfId="115"/>
    <cellStyle name="Заголовок 2 2" xfId="116"/>
    <cellStyle name="Заголовок 2 2 2" xfId="117"/>
    <cellStyle name="Заголовок 3" xfId="118"/>
    <cellStyle name="Заголовок 3 2" xfId="119"/>
    <cellStyle name="Заголовок 3 2 2" xfId="120"/>
    <cellStyle name="Заголовок 4" xfId="121"/>
    <cellStyle name="Заголовок 4 2" xfId="122"/>
    <cellStyle name="Заголовок 4 2 2" xfId="123"/>
    <cellStyle name="Заголовок 4 2 2 2" xfId="124"/>
    <cellStyle name="Итог" xfId="125"/>
    <cellStyle name="Итог 2" xfId="126"/>
    <cellStyle name="Итог 2 2" xfId="127"/>
    <cellStyle name="Контрольная ячейка" xfId="128"/>
    <cellStyle name="Контрольная ячейка 2" xfId="129"/>
    <cellStyle name="Контрольная ячейка 2 2" xfId="130"/>
    <cellStyle name="Название" xfId="131"/>
    <cellStyle name="Название 2" xfId="132"/>
    <cellStyle name="Название 2 2" xfId="133"/>
    <cellStyle name="Название 2 2 2" xfId="134"/>
    <cellStyle name="Нейтральный" xfId="135"/>
    <cellStyle name="Нейтральный 2" xfId="136"/>
    <cellStyle name="Нейтральный 2 2" xfId="137"/>
    <cellStyle name="Нейтральный 2 2 2" xfId="138"/>
    <cellStyle name="Обычный 10" xfId="139"/>
    <cellStyle name="Обычный 10 2" xfId="140"/>
    <cellStyle name="Обычный 10 3" xfId="141"/>
    <cellStyle name="Обычный 10 4" xfId="142"/>
    <cellStyle name="Обычный 11" xfId="143"/>
    <cellStyle name="Обычный 11 2" xfId="144"/>
    <cellStyle name="Обычный 11 3" xfId="145"/>
    <cellStyle name="Обычный 11 4" xfId="146"/>
    <cellStyle name="Обычный 12" xfId="147"/>
    <cellStyle name="Обычный 12 2" xfId="148"/>
    <cellStyle name="Обычный 12 3" xfId="149"/>
    <cellStyle name="Обычный 12 4" xfId="150"/>
    <cellStyle name="Обычный 13" xfId="151"/>
    <cellStyle name="Обычный 13 2" xfId="152"/>
    <cellStyle name="Обычный 13 3" xfId="153"/>
    <cellStyle name="Обычный 13 4" xfId="154"/>
    <cellStyle name="Обычный 14" xfId="155"/>
    <cellStyle name="Обычный 14 2" xfId="156"/>
    <cellStyle name="Обычный 14 3" xfId="157"/>
    <cellStyle name="Обычный 14 4" xfId="158"/>
    <cellStyle name="Обычный 15" xfId="159"/>
    <cellStyle name="Обычный 16" xfId="160"/>
    <cellStyle name="Обычный 17" xfId="161"/>
    <cellStyle name="Обычный 17 2" xfId="162"/>
    <cellStyle name="Обычный 17 2 2" xfId="163"/>
    <cellStyle name="Обычный 18" xfId="164"/>
    <cellStyle name="Обычный 18 2" xfId="165"/>
    <cellStyle name="Обычный 18 2 2" xfId="166"/>
    <cellStyle name="Обычный 18 3" xfId="167"/>
    <cellStyle name="Обычный 18 4" xfId="168"/>
    <cellStyle name="Обычный 19" xfId="169"/>
    <cellStyle name="Обычный 19 2" xfId="170"/>
    <cellStyle name="Обычный 19 2 2" xfId="171"/>
    <cellStyle name="Обычный 19 3" xfId="172"/>
    <cellStyle name="Обычный 2" xfId="173"/>
    <cellStyle name="Обычный 2 2" xfId="174"/>
    <cellStyle name="Обычный 2 2 2" xfId="175"/>
    <cellStyle name="Обычный 2 3" xfId="176"/>
    <cellStyle name="Обычный 2 4" xfId="177"/>
    <cellStyle name="Обычный 2 5" xfId="178"/>
    <cellStyle name="Обычный 2 6" xfId="179"/>
    <cellStyle name="Обычный 20" xfId="180"/>
    <cellStyle name="Обычный 20 2" xfId="181"/>
    <cellStyle name="Обычный 20 2 2" xfId="182"/>
    <cellStyle name="Обычный 20 3" xfId="183"/>
    <cellStyle name="Обычный 20 4" xfId="184"/>
    <cellStyle name="Обычный 20 5" xfId="185"/>
    <cellStyle name="Обычный 21" xfId="186"/>
    <cellStyle name="Обычный 21 2" xfId="187"/>
    <cellStyle name="Обычный 21 3" xfId="188"/>
    <cellStyle name="Обычный 22" xfId="189"/>
    <cellStyle name="Обычный 22 2" xfId="190"/>
    <cellStyle name="Обычный 23" xfId="191"/>
    <cellStyle name="Обычный 23 2" xfId="192"/>
    <cellStyle name="Обычный 23 3" xfId="193"/>
    <cellStyle name="Обычный 3" xfId="194"/>
    <cellStyle name="Обычный 3 2" xfId="195"/>
    <cellStyle name="Обычный 3 3" xfId="196"/>
    <cellStyle name="Обычный 3 4" xfId="197"/>
    <cellStyle name="Обычный 3 4 2" xfId="198"/>
    <cellStyle name="Обычный 3 5" xfId="199"/>
    <cellStyle name="Обычный 4" xfId="200"/>
    <cellStyle name="Обычный 4 2" xfId="201"/>
    <cellStyle name="Обычный 4 3" xfId="202"/>
    <cellStyle name="Обычный 4 4" xfId="203"/>
    <cellStyle name="Обычный 4 5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8 2" xfId="213"/>
    <cellStyle name="Обычный 8 3" xfId="214"/>
    <cellStyle name="Обычный 9" xfId="215"/>
    <cellStyle name="Обычный 9 2" xfId="216"/>
    <cellStyle name="Обычный 9 2 2" xfId="217"/>
    <cellStyle name="Обычный 9 2 2 2" xfId="218"/>
    <cellStyle name="Плохой" xfId="219"/>
    <cellStyle name="Плохой 2" xfId="220"/>
    <cellStyle name="Плохой 2 2" xfId="221"/>
    <cellStyle name="Плохой 2 2 2" xfId="222"/>
    <cellStyle name="Пояснение" xfId="223"/>
    <cellStyle name="Пояснение 2" xfId="224"/>
    <cellStyle name="Пояснение 2 2" xfId="225"/>
    <cellStyle name="Пояснение 2 2 2" xfId="226"/>
    <cellStyle name="Примечание" xfId="227"/>
    <cellStyle name="Примечание 2" xfId="228"/>
    <cellStyle name="Примечание 2 2" xfId="229"/>
    <cellStyle name="Примечание 2 2 2" xfId="230"/>
    <cellStyle name="Примечание 2 3" xfId="231"/>
    <cellStyle name="Примечание 2 4" xfId="232"/>
    <cellStyle name="Percent" xfId="233"/>
    <cellStyle name="Связанная ячейка" xfId="234"/>
    <cellStyle name="Связанная ячейка 2" xfId="235"/>
    <cellStyle name="Текст предупреждения" xfId="236"/>
    <cellStyle name="Текст предупреждения 2" xfId="237"/>
    <cellStyle name="Comma" xfId="238"/>
    <cellStyle name="Comma [0]" xfId="239"/>
    <cellStyle name="Хороший" xfId="240"/>
    <cellStyle name="Хороший 2" xfId="241"/>
    <cellStyle name="Хороший 2 2" xfId="242"/>
    <cellStyle name="Хороший 2 2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showOutlineSymbols="0" zoomScaleSheetLayoutView="100" zoomScalePageLayoutView="0" workbookViewId="0" topLeftCell="A1">
      <selection activeCell="F7" sqref="F7"/>
    </sheetView>
  </sheetViews>
  <sheetFormatPr defaultColWidth="6.8515625" defaultRowHeight="12.75"/>
  <cols>
    <col min="1" max="1" width="2.7109375" style="3" customWidth="1"/>
    <col min="2" max="2" width="4.8515625" style="18" customWidth="1"/>
    <col min="3" max="3" width="13.8515625" style="19" customWidth="1"/>
    <col min="4" max="4" width="56.8515625" style="3" customWidth="1"/>
    <col min="5" max="5" width="8.00390625" style="3" customWidth="1"/>
    <col min="6" max="6" width="12.7109375" style="3" customWidth="1"/>
    <col min="7" max="7" width="6.7109375" style="18" customWidth="1"/>
    <col min="8" max="8" width="9.00390625" style="18" customWidth="1"/>
    <col min="9" max="9" width="9.57421875" style="18" customWidth="1"/>
    <col min="10" max="10" width="7.7109375" style="18" customWidth="1"/>
    <col min="11" max="11" width="9.28125" style="18" customWidth="1"/>
    <col min="12" max="12" width="12.57421875" style="22" customWidth="1"/>
    <col min="13" max="14" width="10.8515625" style="3" customWidth="1"/>
    <col min="15" max="16384" width="6.8515625" style="3" customWidth="1"/>
  </cols>
  <sheetData>
    <row r="1" spans="2:12" ht="12.75">
      <c r="B1" s="4"/>
      <c r="C1" s="5"/>
      <c r="D1" s="67" t="s">
        <v>54</v>
      </c>
      <c r="E1" s="67"/>
      <c r="F1" s="67"/>
      <c r="G1" s="67"/>
      <c r="H1" s="67"/>
      <c r="I1" s="67"/>
      <c r="J1" s="67"/>
      <c r="K1" s="4"/>
      <c r="L1" s="6"/>
    </row>
    <row r="2" spans="2:12" ht="12.75">
      <c r="B2" s="4"/>
      <c r="C2" s="5"/>
      <c r="D2" s="68" t="s">
        <v>55</v>
      </c>
      <c r="E2" s="69"/>
      <c r="F2" s="69"/>
      <c r="G2" s="69"/>
      <c r="H2" s="69"/>
      <c r="I2" s="69"/>
      <c r="J2" s="69"/>
      <c r="K2" s="4"/>
      <c r="L2" s="6"/>
    </row>
    <row r="3" spans="2:14" ht="11.25">
      <c r="B3" s="4"/>
      <c r="C3" s="5"/>
      <c r="D3" s="20"/>
      <c r="E3" s="20"/>
      <c r="F3" s="20"/>
      <c r="G3" s="20"/>
      <c r="H3" s="20"/>
      <c r="I3" s="20"/>
      <c r="J3" s="20"/>
      <c r="K3" s="4"/>
      <c r="L3" s="7"/>
      <c r="M3" s="66"/>
      <c r="N3" s="66"/>
    </row>
    <row r="4" spans="2:12" ht="11.25">
      <c r="B4" s="4"/>
      <c r="C4" s="5"/>
      <c r="D4" s="20"/>
      <c r="E4" s="20"/>
      <c r="F4" s="20"/>
      <c r="G4" s="20"/>
      <c r="H4" s="20"/>
      <c r="I4" s="20"/>
      <c r="J4" s="20"/>
      <c r="K4" s="4"/>
      <c r="L4" s="6"/>
    </row>
    <row r="5" spans="2:12" s="24" customFormat="1" ht="14.25" customHeight="1">
      <c r="B5" s="39" t="s">
        <v>26</v>
      </c>
      <c r="C5" s="40"/>
      <c r="D5" s="72" t="s">
        <v>60</v>
      </c>
      <c r="E5" s="43"/>
      <c r="F5" s="43"/>
      <c r="G5" s="43"/>
      <c r="H5" s="23"/>
      <c r="I5" s="23"/>
      <c r="J5" s="23"/>
      <c r="K5" s="25"/>
      <c r="L5" s="26"/>
    </row>
    <row r="6" spans="2:12" s="24" customFormat="1" ht="14.25" customHeight="1">
      <c r="B6" s="39" t="s">
        <v>27</v>
      </c>
      <c r="C6" s="40"/>
      <c r="D6" s="72" t="s">
        <v>65</v>
      </c>
      <c r="E6" s="23"/>
      <c r="F6" s="23"/>
      <c r="G6" s="23"/>
      <c r="H6" s="23"/>
      <c r="I6" s="23"/>
      <c r="J6" s="23"/>
      <c r="K6" s="25"/>
      <c r="L6" s="26"/>
    </row>
    <row r="7" spans="2:12" ht="14.25" customHeight="1">
      <c r="B7" s="41" t="s">
        <v>19</v>
      </c>
      <c r="C7" s="42"/>
      <c r="D7" s="49" t="s">
        <v>50</v>
      </c>
      <c r="E7" s="21"/>
      <c r="F7" s="8"/>
      <c r="G7" s="4"/>
      <c r="H7" s="4"/>
      <c r="I7" s="9"/>
      <c r="J7" s="9"/>
      <c r="K7" s="4"/>
      <c r="L7" s="6"/>
    </row>
    <row r="8" spans="2:12" ht="14.25" customHeight="1">
      <c r="B8" s="41" t="s">
        <v>21</v>
      </c>
      <c r="C8" s="42"/>
      <c r="D8" s="21" t="s">
        <v>20</v>
      </c>
      <c r="E8" s="21"/>
      <c r="F8" s="8"/>
      <c r="G8" s="4"/>
      <c r="H8" s="4"/>
      <c r="I8" s="9"/>
      <c r="J8" s="9"/>
      <c r="K8" s="4"/>
      <c r="L8" s="6"/>
    </row>
    <row r="9" spans="2:12" ht="14.25" customHeight="1">
      <c r="B9" s="41" t="s">
        <v>22</v>
      </c>
      <c r="C9" s="42"/>
      <c r="D9" s="44" t="s">
        <v>37</v>
      </c>
      <c r="E9" s="44"/>
      <c r="F9" s="45"/>
      <c r="G9" s="46"/>
      <c r="H9" s="46"/>
      <c r="I9" s="47"/>
      <c r="J9" s="47"/>
      <c r="K9" s="46"/>
      <c r="L9" s="48"/>
    </row>
    <row r="10" spans="2:12" ht="11.25"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1.25">
      <c r="B11" s="70" t="s">
        <v>56</v>
      </c>
      <c r="C11" s="70"/>
      <c r="D11" s="70"/>
      <c r="E11" s="70"/>
      <c r="F11" s="70"/>
      <c r="G11" s="70"/>
      <c r="H11" s="70"/>
      <c r="I11" s="70"/>
      <c r="J11" s="70"/>
      <c r="K11" s="70"/>
      <c r="L11" s="2"/>
    </row>
    <row r="12" spans="2:12" ht="11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50"/>
    </row>
    <row r="13" spans="2:14" ht="42">
      <c r="B13" s="30" t="s">
        <v>0</v>
      </c>
      <c r="C13" s="31" t="s">
        <v>1</v>
      </c>
      <c r="D13" s="32" t="s">
        <v>2</v>
      </c>
      <c r="E13" s="33" t="s">
        <v>28</v>
      </c>
      <c r="F13" s="32" t="s">
        <v>9</v>
      </c>
      <c r="G13" s="32" t="s">
        <v>29</v>
      </c>
      <c r="H13" s="34" t="s">
        <v>3</v>
      </c>
      <c r="I13" s="34" t="s">
        <v>4</v>
      </c>
      <c r="J13" s="32" t="s">
        <v>23</v>
      </c>
      <c r="K13" s="32" t="s">
        <v>24</v>
      </c>
      <c r="L13" s="35" t="s">
        <v>25</v>
      </c>
      <c r="M13" s="36" t="s">
        <v>30</v>
      </c>
      <c r="N13" s="36" t="s">
        <v>31</v>
      </c>
    </row>
    <row r="14" spans="2:14" s="61" customFormat="1" ht="10.5">
      <c r="B14" s="37">
        <v>1</v>
      </c>
      <c r="C14" s="73">
        <v>4634444129452</v>
      </c>
      <c r="D14" s="74" t="s">
        <v>41</v>
      </c>
      <c r="E14" s="73" t="s">
        <v>39</v>
      </c>
      <c r="F14" s="75">
        <v>9603909100</v>
      </c>
      <c r="G14" s="76" t="s">
        <v>38</v>
      </c>
      <c r="H14" s="77">
        <v>600</v>
      </c>
      <c r="I14" s="78">
        <v>51</v>
      </c>
      <c r="J14" s="79">
        <v>0</v>
      </c>
      <c r="K14" s="80">
        <v>0</v>
      </c>
      <c r="L14" s="81">
        <f>H14*I14</f>
        <v>30600</v>
      </c>
      <c r="M14" s="82">
        <v>34.8</v>
      </c>
      <c r="N14" s="83">
        <v>40.8</v>
      </c>
    </row>
    <row r="15" spans="2:14" s="61" customFormat="1" ht="10.5">
      <c r="B15" s="37">
        <v>2</v>
      </c>
      <c r="C15" s="73">
        <v>4634444129469</v>
      </c>
      <c r="D15" s="74" t="s">
        <v>42</v>
      </c>
      <c r="E15" s="73" t="s">
        <v>39</v>
      </c>
      <c r="F15" s="75">
        <v>9603909100</v>
      </c>
      <c r="G15" s="76" t="s">
        <v>38</v>
      </c>
      <c r="H15" s="77">
        <v>600</v>
      </c>
      <c r="I15" s="78">
        <v>51.59</v>
      </c>
      <c r="J15" s="79">
        <v>0</v>
      </c>
      <c r="K15" s="80">
        <v>0</v>
      </c>
      <c r="L15" s="81">
        <f aca="true" t="shared" si="0" ref="L15:L24">H15*I15</f>
        <v>30954.000000000004</v>
      </c>
      <c r="M15" s="82">
        <v>52.8</v>
      </c>
      <c r="N15" s="83">
        <v>60.8</v>
      </c>
    </row>
    <row r="16" spans="2:14" s="61" customFormat="1" ht="29.25" customHeight="1">
      <c r="B16" s="37">
        <v>3</v>
      </c>
      <c r="C16" s="84">
        <v>4634444129476</v>
      </c>
      <c r="D16" s="85" t="s">
        <v>51</v>
      </c>
      <c r="E16" s="73" t="s">
        <v>39</v>
      </c>
      <c r="F16" s="75">
        <v>9603909100</v>
      </c>
      <c r="G16" s="76" t="s">
        <v>38</v>
      </c>
      <c r="H16" s="77">
        <v>200</v>
      </c>
      <c r="I16" s="78">
        <v>128.25</v>
      </c>
      <c r="J16" s="79">
        <v>0</v>
      </c>
      <c r="K16" s="80">
        <v>0</v>
      </c>
      <c r="L16" s="81">
        <f t="shared" si="0"/>
        <v>25650</v>
      </c>
      <c r="M16" s="82">
        <v>73.8</v>
      </c>
      <c r="N16" s="82">
        <v>75.4</v>
      </c>
    </row>
    <row r="17" spans="2:14" s="61" customFormat="1" ht="31.5" customHeight="1">
      <c r="B17" s="37">
        <v>4</v>
      </c>
      <c r="C17" s="84">
        <v>4634444129483</v>
      </c>
      <c r="D17" s="85" t="s">
        <v>52</v>
      </c>
      <c r="E17" s="73" t="s">
        <v>39</v>
      </c>
      <c r="F17" s="75">
        <v>9603909100</v>
      </c>
      <c r="G17" s="76" t="s">
        <v>38</v>
      </c>
      <c r="H17" s="77">
        <v>200</v>
      </c>
      <c r="I17" s="78">
        <v>125.75</v>
      </c>
      <c r="J17" s="79">
        <v>0</v>
      </c>
      <c r="K17" s="80">
        <v>0</v>
      </c>
      <c r="L17" s="81">
        <f t="shared" si="0"/>
        <v>25150</v>
      </c>
      <c r="M17" s="82">
        <v>68.8</v>
      </c>
      <c r="N17" s="82">
        <v>70.4</v>
      </c>
    </row>
    <row r="18" spans="2:14" s="61" customFormat="1" ht="17.25" customHeight="1">
      <c r="B18" s="37">
        <v>5</v>
      </c>
      <c r="C18" s="84">
        <v>4634444129490</v>
      </c>
      <c r="D18" s="85" t="s">
        <v>43</v>
      </c>
      <c r="E18" s="73" t="s">
        <v>40</v>
      </c>
      <c r="F18" s="75">
        <v>3920108900</v>
      </c>
      <c r="G18" s="76" t="s">
        <v>38</v>
      </c>
      <c r="H18" s="77">
        <v>4000</v>
      </c>
      <c r="I18" s="78">
        <v>14</v>
      </c>
      <c r="J18" s="79">
        <v>0</v>
      </c>
      <c r="K18" s="80">
        <v>0</v>
      </c>
      <c r="L18" s="81">
        <f t="shared" si="0"/>
        <v>56000</v>
      </c>
      <c r="M18" s="86">
        <v>304</v>
      </c>
      <c r="N18" s="86">
        <v>324</v>
      </c>
    </row>
    <row r="19" spans="2:14" s="61" customFormat="1" ht="17.25" customHeight="1">
      <c r="B19" s="37">
        <v>6</v>
      </c>
      <c r="C19" s="84">
        <v>4634444129506</v>
      </c>
      <c r="D19" s="85" t="s">
        <v>44</v>
      </c>
      <c r="E19" s="73" t="s">
        <v>40</v>
      </c>
      <c r="F19" s="75">
        <v>3923299000</v>
      </c>
      <c r="G19" s="76" t="s">
        <v>38</v>
      </c>
      <c r="H19" s="77">
        <v>4000</v>
      </c>
      <c r="I19" s="78">
        <v>12</v>
      </c>
      <c r="J19" s="79">
        <v>0</v>
      </c>
      <c r="K19" s="80">
        <v>0</v>
      </c>
      <c r="L19" s="81">
        <f t="shared" si="0"/>
        <v>48000</v>
      </c>
      <c r="M19" s="86">
        <v>196</v>
      </c>
      <c r="N19" s="86">
        <v>212</v>
      </c>
    </row>
    <row r="20" spans="2:14" s="61" customFormat="1" ht="10.5">
      <c r="B20" s="37">
        <v>7</v>
      </c>
      <c r="C20" s="84">
        <v>4634444129513</v>
      </c>
      <c r="D20" s="85" t="s">
        <v>45</v>
      </c>
      <c r="E20" s="73" t="s">
        <v>40</v>
      </c>
      <c r="F20" s="75">
        <v>4811590009</v>
      </c>
      <c r="G20" s="76" t="s">
        <v>38</v>
      </c>
      <c r="H20" s="77">
        <v>4000</v>
      </c>
      <c r="I20" s="78">
        <v>24.77</v>
      </c>
      <c r="J20" s="79">
        <v>0</v>
      </c>
      <c r="K20" s="80">
        <v>0</v>
      </c>
      <c r="L20" s="81">
        <f t="shared" si="0"/>
        <v>99080</v>
      </c>
      <c r="M20" s="87">
        <v>352</v>
      </c>
      <c r="N20" s="87">
        <v>372</v>
      </c>
    </row>
    <row r="21" spans="2:14" s="61" customFormat="1" ht="28.5" customHeight="1">
      <c r="B21" s="37">
        <v>8</v>
      </c>
      <c r="C21" s="84">
        <v>4634444129520</v>
      </c>
      <c r="D21" s="85" t="s">
        <v>46</v>
      </c>
      <c r="E21" s="73" t="s">
        <v>40</v>
      </c>
      <c r="F21" s="75">
        <v>7607209000</v>
      </c>
      <c r="G21" s="76" t="s">
        <v>38</v>
      </c>
      <c r="H21" s="77">
        <v>5000</v>
      </c>
      <c r="I21" s="78">
        <v>20</v>
      </c>
      <c r="J21" s="79">
        <v>0</v>
      </c>
      <c r="K21" s="80">
        <v>0</v>
      </c>
      <c r="L21" s="81">
        <f t="shared" si="0"/>
        <v>100000</v>
      </c>
      <c r="M21" s="87">
        <v>435</v>
      </c>
      <c r="N21" s="87">
        <v>460</v>
      </c>
    </row>
    <row r="22" spans="2:14" s="61" customFormat="1" ht="10.5">
      <c r="B22" s="37">
        <v>9</v>
      </c>
      <c r="C22" s="84">
        <v>4634444129537</v>
      </c>
      <c r="D22" s="85" t="s">
        <v>47</v>
      </c>
      <c r="E22" s="73" t="s">
        <v>40</v>
      </c>
      <c r="F22" s="75">
        <v>3923299000</v>
      </c>
      <c r="G22" s="76" t="s">
        <v>38</v>
      </c>
      <c r="H22" s="77">
        <v>1000</v>
      </c>
      <c r="I22" s="78">
        <v>8</v>
      </c>
      <c r="J22" s="79">
        <v>0</v>
      </c>
      <c r="K22" s="80">
        <v>0</v>
      </c>
      <c r="L22" s="81">
        <f t="shared" si="0"/>
        <v>8000</v>
      </c>
      <c r="M22" s="87">
        <v>19</v>
      </c>
      <c r="N22" s="87">
        <v>21</v>
      </c>
    </row>
    <row r="23" spans="2:14" s="61" customFormat="1" ht="19.5" customHeight="1">
      <c r="B23" s="37">
        <v>10</v>
      </c>
      <c r="C23" s="84">
        <v>4634444129544</v>
      </c>
      <c r="D23" s="85" t="s">
        <v>48</v>
      </c>
      <c r="E23" s="73" t="s">
        <v>40</v>
      </c>
      <c r="F23" s="88">
        <v>6301409000</v>
      </c>
      <c r="G23" s="76" t="s">
        <v>38</v>
      </c>
      <c r="H23" s="77">
        <v>198</v>
      </c>
      <c r="I23" s="78">
        <v>160</v>
      </c>
      <c r="J23" s="79">
        <v>0</v>
      </c>
      <c r="K23" s="80">
        <v>0</v>
      </c>
      <c r="L23" s="81">
        <f t="shared" si="0"/>
        <v>31680</v>
      </c>
      <c r="M23" s="87">
        <v>64.75</v>
      </c>
      <c r="N23" s="87">
        <v>69.15</v>
      </c>
    </row>
    <row r="24" spans="2:14" s="61" customFormat="1" ht="16.5" customHeight="1">
      <c r="B24" s="37">
        <v>11</v>
      </c>
      <c r="C24" s="84">
        <v>4634444129551</v>
      </c>
      <c r="D24" s="85" t="s">
        <v>49</v>
      </c>
      <c r="E24" s="73" t="s">
        <v>40</v>
      </c>
      <c r="F24" s="75">
        <v>3923210000</v>
      </c>
      <c r="G24" s="76" t="s">
        <v>38</v>
      </c>
      <c r="H24" s="77">
        <v>4992</v>
      </c>
      <c r="I24" s="78">
        <v>17.9</v>
      </c>
      <c r="J24" s="79">
        <v>0</v>
      </c>
      <c r="K24" s="80">
        <v>0</v>
      </c>
      <c r="L24" s="81">
        <f t="shared" si="0"/>
        <v>89356.79999999999</v>
      </c>
      <c r="M24" s="87">
        <v>628.99</v>
      </c>
      <c r="N24" s="87">
        <v>670.59</v>
      </c>
    </row>
    <row r="25" spans="2:14" ht="12">
      <c r="B25" s="38"/>
      <c r="C25" s="89"/>
      <c r="D25" s="90" t="s">
        <v>5</v>
      </c>
      <c r="E25" s="91"/>
      <c r="F25" s="92"/>
      <c r="G25" s="93"/>
      <c r="H25" s="94">
        <f>SUM(H14:H24)</f>
        <v>24790</v>
      </c>
      <c r="I25" s="95"/>
      <c r="J25" s="96"/>
      <c r="K25" s="97"/>
      <c r="L25" s="98">
        <f>SUM(L14:L24)</f>
        <v>544470.8</v>
      </c>
      <c r="M25" s="99">
        <f>SUM(M14:M24)</f>
        <v>2229.94</v>
      </c>
      <c r="N25" s="99">
        <f>SUM(N14:N24)</f>
        <v>2376.1400000000003</v>
      </c>
    </row>
    <row r="26" spans="2:12" ht="11.25">
      <c r="B26" s="11"/>
      <c r="C26" s="12"/>
      <c r="D26" s="13"/>
      <c r="E26" s="13"/>
      <c r="F26" s="13"/>
      <c r="G26" s="11"/>
      <c r="H26" s="14"/>
      <c r="I26" s="15"/>
      <c r="J26" s="15"/>
      <c r="K26" s="16"/>
      <c r="L26" s="17"/>
    </row>
    <row r="27" spans="4:12" ht="28.5" customHeight="1">
      <c r="D27" s="71" t="s">
        <v>57</v>
      </c>
      <c r="E27" s="71"/>
      <c r="F27" s="71"/>
      <c r="G27" s="71"/>
      <c r="H27" s="71"/>
      <c r="I27" s="71"/>
      <c r="J27" s="71"/>
      <c r="K27" s="71"/>
      <c r="L27" s="71"/>
    </row>
    <row r="28" spans="4:12" ht="11.25">
      <c r="D28" s="27"/>
      <c r="E28" s="27"/>
      <c r="F28" s="27"/>
      <c r="G28" s="27"/>
      <c r="H28" s="27"/>
      <c r="I28" s="27"/>
      <c r="J28" s="27"/>
      <c r="K28" s="27"/>
      <c r="L28" s="27"/>
    </row>
    <row r="29" spans="3:12" ht="11.25">
      <c r="C29" s="62" t="s">
        <v>11</v>
      </c>
      <c r="D29" s="62"/>
      <c r="E29" s="62"/>
      <c r="F29" s="62"/>
      <c r="G29" s="62"/>
      <c r="H29" s="62"/>
      <c r="I29" s="62"/>
      <c r="J29" s="62"/>
      <c r="K29" s="62"/>
      <c r="L29" s="62"/>
    </row>
    <row r="30" spans="3:12" ht="11.25"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3:12" ht="11.25">
      <c r="C31" s="62" t="s">
        <v>6</v>
      </c>
      <c r="D31" s="62"/>
      <c r="E31" s="62"/>
      <c r="F31" s="62"/>
      <c r="G31" s="62"/>
      <c r="H31" s="62"/>
      <c r="I31" s="62"/>
      <c r="J31" s="62"/>
      <c r="K31" s="62"/>
      <c r="L31" s="62"/>
    </row>
    <row r="32" spans="3:14" ht="11.25">
      <c r="C32" s="62" t="s">
        <v>18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4" spans="2:12" s="24" customFormat="1" ht="12.75">
      <c r="B34" s="52"/>
      <c r="C34" s="63" t="s">
        <v>7</v>
      </c>
      <c r="D34" s="63"/>
      <c r="E34" s="53"/>
      <c r="F34" s="54"/>
      <c r="G34" s="51"/>
      <c r="H34" s="64" t="s">
        <v>8</v>
      </c>
      <c r="I34" s="64"/>
      <c r="J34" s="64"/>
      <c r="K34" s="64"/>
      <c r="L34" s="64"/>
    </row>
    <row r="35" spans="2:12" s="24" customFormat="1" ht="12.75">
      <c r="B35" s="52"/>
      <c r="C35" s="102" t="s">
        <v>58</v>
      </c>
      <c r="D35" s="103"/>
      <c r="E35" s="55"/>
      <c r="F35" s="25"/>
      <c r="G35" s="51"/>
      <c r="H35" s="107" t="s">
        <v>59</v>
      </c>
      <c r="I35" s="107"/>
      <c r="J35" s="107"/>
      <c r="K35" s="107"/>
      <c r="L35" s="107"/>
    </row>
    <row r="36" spans="2:12" s="24" customFormat="1" ht="12.75">
      <c r="B36" s="52"/>
      <c r="C36" s="104"/>
      <c r="D36" s="105"/>
      <c r="E36" s="54"/>
      <c r="F36" s="54"/>
      <c r="G36" s="51"/>
      <c r="H36" s="105"/>
      <c r="I36" s="108"/>
      <c r="J36" s="109"/>
      <c r="K36" s="109"/>
      <c r="L36" s="110"/>
    </row>
    <row r="37" spans="2:12" s="24" customFormat="1" ht="12.75">
      <c r="B37" s="60"/>
      <c r="C37" s="104" t="s">
        <v>36</v>
      </c>
      <c r="D37" s="105"/>
      <c r="E37" s="54"/>
      <c r="F37" s="54"/>
      <c r="G37" s="51"/>
      <c r="H37" s="100" t="s">
        <v>13</v>
      </c>
      <c r="I37" s="111"/>
      <c r="J37" s="109"/>
      <c r="K37" s="109"/>
      <c r="L37" s="110"/>
    </row>
    <row r="38" spans="2:12" s="24" customFormat="1" ht="12.75">
      <c r="B38" s="60"/>
      <c r="C38" s="104" t="s">
        <v>61</v>
      </c>
      <c r="D38" s="105"/>
      <c r="E38" s="54"/>
      <c r="F38" s="54"/>
      <c r="G38" s="51"/>
      <c r="H38" s="105" t="s">
        <v>66</v>
      </c>
      <c r="I38" s="111"/>
      <c r="J38" s="109"/>
      <c r="K38" s="109"/>
      <c r="L38" s="110"/>
    </row>
    <row r="39" spans="2:12" s="24" customFormat="1" ht="12.75">
      <c r="B39" s="60"/>
      <c r="C39" s="106" t="s">
        <v>62</v>
      </c>
      <c r="D39" s="105"/>
      <c r="E39" s="54"/>
      <c r="F39" s="54"/>
      <c r="G39" s="51"/>
      <c r="H39" s="105" t="s">
        <v>14</v>
      </c>
      <c r="I39" s="111"/>
      <c r="J39" s="109"/>
      <c r="K39" s="109"/>
      <c r="L39" s="110"/>
    </row>
    <row r="40" spans="2:12" s="24" customFormat="1" ht="12.75">
      <c r="B40" s="60"/>
      <c r="C40" s="106" t="s">
        <v>33</v>
      </c>
      <c r="D40" s="105"/>
      <c r="E40" s="54"/>
      <c r="F40" s="54"/>
      <c r="G40" s="51"/>
      <c r="H40" s="105" t="s">
        <v>15</v>
      </c>
      <c r="I40" s="111"/>
      <c r="J40" s="109"/>
      <c r="K40" s="109"/>
      <c r="L40" s="110"/>
    </row>
    <row r="41" spans="2:12" s="24" customFormat="1" ht="12.75">
      <c r="B41" s="60"/>
      <c r="C41" s="106" t="s">
        <v>53</v>
      </c>
      <c r="D41" s="105"/>
      <c r="E41" s="54"/>
      <c r="F41" s="54"/>
      <c r="G41" s="51"/>
      <c r="H41" s="112" t="s">
        <v>16</v>
      </c>
      <c r="I41" s="112"/>
      <c r="J41" s="109"/>
      <c r="K41" s="109"/>
      <c r="L41" s="110"/>
    </row>
    <row r="42" spans="2:12" s="24" customFormat="1" ht="11.25" customHeight="1">
      <c r="B42" s="60"/>
      <c r="C42" s="106" t="s">
        <v>34</v>
      </c>
      <c r="D42" s="105"/>
      <c r="E42" s="54"/>
      <c r="F42" s="54"/>
      <c r="G42" s="51"/>
      <c r="H42" s="112" t="s">
        <v>17</v>
      </c>
      <c r="I42" s="112"/>
      <c r="J42" s="112"/>
      <c r="K42" s="109"/>
      <c r="L42" s="110"/>
    </row>
    <row r="43" spans="2:12" s="24" customFormat="1" ht="12.75">
      <c r="B43" s="60"/>
      <c r="C43" s="106" t="s">
        <v>35</v>
      </c>
      <c r="D43" s="105"/>
      <c r="E43" s="54"/>
      <c r="F43" s="54"/>
      <c r="G43" s="51"/>
      <c r="H43" s="105" t="s">
        <v>12</v>
      </c>
      <c r="I43" s="113"/>
      <c r="J43" s="100"/>
      <c r="K43" s="100"/>
      <c r="L43" s="100"/>
    </row>
    <row r="44" spans="2:9" s="24" customFormat="1" ht="12.75">
      <c r="B44" s="60"/>
      <c r="C44" s="58"/>
      <c r="D44" s="54"/>
      <c r="E44" s="54"/>
      <c r="F44" s="54"/>
      <c r="G44" s="51"/>
      <c r="H44" s="59"/>
      <c r="I44" s="59"/>
    </row>
    <row r="45" spans="2:13" s="24" customFormat="1" ht="11.25" customHeight="1">
      <c r="B45" s="60"/>
      <c r="C45" s="56" t="s">
        <v>32</v>
      </c>
      <c r="D45" s="56"/>
      <c r="E45" s="54"/>
      <c r="F45" s="54"/>
      <c r="G45" s="51"/>
      <c r="H45" s="65" t="s">
        <v>10</v>
      </c>
      <c r="I45" s="65"/>
      <c r="J45" s="65"/>
      <c r="K45" s="65"/>
      <c r="L45" s="65"/>
      <c r="M45" s="65"/>
    </row>
    <row r="46" spans="2:12" s="24" customFormat="1" ht="12.75">
      <c r="B46" s="52"/>
      <c r="C46" s="54"/>
      <c r="D46" s="54"/>
      <c r="E46" s="54"/>
      <c r="F46" s="54"/>
      <c r="G46" s="51"/>
      <c r="H46" s="57"/>
      <c r="I46" s="57"/>
      <c r="J46" s="57"/>
      <c r="K46" s="57"/>
      <c r="L46" s="57"/>
    </row>
    <row r="47" spans="2:12" s="24" customFormat="1" ht="12.75">
      <c r="B47" s="52"/>
      <c r="C47" s="54" t="s">
        <v>63</v>
      </c>
      <c r="D47" s="100"/>
      <c r="G47" s="52"/>
      <c r="H47" s="101" t="s">
        <v>64</v>
      </c>
      <c r="I47" s="101"/>
      <c r="J47" s="101"/>
      <c r="K47" s="101"/>
      <c r="L47" s="101"/>
    </row>
  </sheetData>
  <sheetProtection selectLockedCells="1" selectUnlockedCells="1"/>
  <mergeCells count="15">
    <mergeCell ref="C31:L31"/>
    <mergeCell ref="M3:N3"/>
    <mergeCell ref="D1:J1"/>
    <mergeCell ref="D2:J2"/>
    <mergeCell ref="B11:K11"/>
    <mergeCell ref="D27:L27"/>
    <mergeCell ref="C29:L29"/>
    <mergeCell ref="C32:N32"/>
    <mergeCell ref="H47:L47"/>
    <mergeCell ref="C34:D34"/>
    <mergeCell ref="H35:L35"/>
    <mergeCell ref="H34:L34"/>
    <mergeCell ref="H41:I41"/>
    <mergeCell ref="H42:J42"/>
    <mergeCell ref="H45:M45"/>
  </mergeCells>
  <printOptions/>
  <pageMargins left="0" right="0" top="0" bottom="0" header="0" footer="0"/>
  <pageSetup fitToHeight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&lt;p&gt;&lt;i&gt;&lt;n&gt;NCOMPANIES&lt;/n&gt;&lt;t&gt;1&lt;/t&gt;&lt;q&gt;NCOMPANIES&lt;/q&gt;&lt;s&gt;2&lt;/s&gt;&lt;l&gt;1&lt;/l&gt;&lt;u&gt;&lt;/u&gt;&lt;a&gt;&lt;/a&gt;&lt;b&gt;&lt;/b&gt;&lt;m&gt;&lt;/m&gt;&lt;r&gt;1&lt;/r&gt;&lt;x&gt;&lt;/x&gt;&lt;y&gt;&lt;/y&gt;&lt;z&gt;NCOMPANIS&lt;/z&gt;&lt;/i&gt;&lt;i&gt;&lt;n&gt;NNRN&lt;/n&gt;&lt;t&gt;1&lt;/t&gt;&lt;q&gt;NNRN&lt;/q&gt;&lt;s&gt;1&lt;/s&gt;&lt;l&gt;4&lt;/l&gt;&lt;u&gt;&lt;/u&gt;&lt;a&gt;&lt;/a&gt;&lt;b&gt;&lt;/b&gt;&lt;m&gt;&lt;/m&gt;&lt;r&gt;1&lt;/r&gt;&lt;x&gt;&lt;/x&gt;&lt;y&gt;&lt;/y&gt;&lt;z&gt;NNRN&lt;/z&gt;&lt;/i&gt;&lt;SP_CODE&gt;UDO_P_SPECIFIKA_EXCEL&lt;/SP_CODE&gt;&lt;/p&gt;</dc:description>
  <cp:lastModifiedBy>Александр</cp:lastModifiedBy>
  <cp:lastPrinted>2018-06-08T08:46:50Z</cp:lastPrinted>
  <dcterms:created xsi:type="dcterms:W3CDTF">2011-10-27T11:05:18Z</dcterms:created>
  <dcterms:modified xsi:type="dcterms:W3CDTF">2018-06-18T13:19:21Z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0FAF957C51A5EA501660149E4628B2EC983A734183B0B903DD9639CA5DFB8BD81EC4F2A757E0A97764CC85A9BF91A68BD8BAEBEAD1D08F50F15168C2BE6F195321DAFA9AE6DD66A099119080BF535A5935CA3CDE410208A346D2FDE893951336974FB4956B33EC5BDBB32440177826DA452D8996CF1458DCEE330190956713D</vt:lpwstr>
  </property>
  <property fmtid="{D5CDD505-2E9C-101B-9397-08002B2CF9AE}" pid="7" name="Business Objects Context Information5">
    <vt:lpwstr>2418BD963A17938D8F4CB0E2A2AB31A8E26A910288BA45EE19627A359D5E6FC33612A6BCE9A4163ED3D957DE0FB042E4996D0B5CA4D9360C9686E5D7025FFCF99B6A8BA6D2B223098DD238AD7850290C76D736933586CE1C2E80DF5ABCC1F848F8A660D20BB4FEBC9751F99DF80D5A6062D60A4</vt:lpwstr>
  </property>
</Properties>
</file>