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<sst xmlns="http://schemas.openxmlformats.org/spreadsheetml/2006/main" count="131" uniqueCount="85">
  <si>
    <t>ОТЧЕТ ПО ПРОДАЖАМ</t>
  </si>
  <si>
    <t>Валюта</t>
  </si>
  <si>
    <t>рубль</t>
  </si>
  <si>
    <t>Дата составления</t>
  </si>
  <si>
    <t>2 сентября 2017 г.</t>
  </si>
  <si>
    <t>Организация</t>
  </si>
  <si>
    <t>ИП Воскобойникова И.Н.</t>
  </si>
  <si>
    <t>Магазин</t>
  </si>
  <si>
    <t>Магазин S-BTG</t>
  </si>
  <si>
    <t>Касса</t>
  </si>
  <si>
    <t>Кассовый узел S-BTG</t>
  </si>
  <si>
    <t>№ п/п</t>
  </si>
  <si>
    <t>Номенклатура</t>
  </si>
  <si>
    <t>Кол-во</t>
  </si>
  <si>
    <t>Цена</t>
  </si>
  <si>
    <t>Сумма без скидки</t>
  </si>
  <si>
    <t>Скидка (наценка)</t>
  </si>
  <si>
    <t>% скидки (наценки)</t>
  </si>
  <si>
    <t>Сумма</t>
  </si>
  <si>
    <t>16Ш1-ЮБД106-01 Юбка д/д 84, 164</t>
  </si>
  <si>
    <t>шт</t>
  </si>
  <si>
    <t>YARMINA Блузка S1378-0008 42, голубой</t>
  </si>
  <si>
    <t>YUKE BY1629 Джинсы д/м 21, 134, черный</t>
  </si>
  <si>
    <t>17Н1-БЛД041-42 Блуза  д/д 88, 170</t>
  </si>
  <si>
    <t>PLATIN 616XTB-20 Сорочка дет.притал. 35-36/ 158-164, латки</t>
  </si>
  <si>
    <t>MALMIS 5515-1 мод.203 брюки муж. 44/182, черный</t>
  </si>
  <si>
    <t>BatiK Плащ Агата, полар флис серый, 134</t>
  </si>
  <si>
    <t>ИТОГО</t>
  </si>
  <si>
    <t>Итоги</t>
  </si>
  <si>
    <t>Вид оплаты</t>
  </si>
  <si>
    <t>Итого наличными</t>
  </si>
  <si>
    <t>Итого по платежным картам</t>
  </si>
  <si>
    <t>Итого</t>
  </si>
  <si>
    <t>Тринадцать тысяч триста девяносто рублей ноль копеек</t>
  </si>
  <si>
    <t>Сдано наличными</t>
  </si>
  <si>
    <t>Сдано по платежным картам</t>
  </si>
  <si>
    <t>Три тысячи девятьсот девяносто шесть рублей ноль копеек</t>
  </si>
  <si>
    <t>Сторно наличными</t>
  </si>
  <si>
    <t>Три тысячи шестьсот восемьдесят два рубля ноль копеек</t>
  </si>
  <si>
    <t>Возврат наличными</t>
  </si>
  <si>
    <t>Одна тысяча двести сорок один рубль шестьдесят копеек</t>
  </si>
  <si>
    <t>Ответственный сотрудник</t>
  </si>
  <si>
    <t>подпись</t>
  </si>
  <si>
    <t>расшифровка подписи</t>
  </si>
  <si>
    <t>Руководитель</t>
  </si>
  <si>
    <t>Дисконтная карта</t>
  </si>
  <si>
    <t>Выемки денег за текущую смену</t>
  </si>
  <si>
    <t>Остаток наличными на начало смены</t>
  </si>
  <si>
    <t>Остаток наличными на конец смены</t>
  </si>
  <si>
    <t>Ноль рублей ноль копеек</t>
  </si>
  <si>
    <t>Четыре тысячи рублей ноль копеек</t>
  </si>
  <si>
    <t>Три тысячи триста рублей ноль копеек</t>
  </si>
  <si>
    <t>Три тысячи семьсот семьдесят рублей сорок копеек</t>
  </si>
  <si>
    <t>Остаток на начало в кассе</t>
  </si>
  <si>
    <t>Остаток в кассе после выемок на текущую дату</t>
  </si>
  <si>
    <t>Продажи</t>
  </si>
  <si>
    <t>Сидорова АА</t>
  </si>
  <si>
    <t>ИвановаЛМ</t>
  </si>
  <si>
    <t>ПетроваАП</t>
  </si>
  <si>
    <t>Наименование магазина</t>
  </si>
  <si>
    <t>Наименование организации</t>
  </si>
  <si>
    <t>Дата отчета</t>
  </si>
  <si>
    <t>Номер отчета</t>
  </si>
  <si>
    <t>Ед. изм.</t>
  </si>
  <si>
    <t>Возвраты в течении смены</t>
  </si>
  <si>
    <t>Терминал СБЕРБАНКА РФ</t>
  </si>
  <si>
    <t>Наименование кассы ККМ</t>
  </si>
  <si>
    <t>Возвраты товаров, проданных до текущей смены</t>
  </si>
  <si>
    <t>Погашение подарочными сертификатами</t>
  </si>
  <si>
    <t>Строки с нулевыми суммами в этом разделе не отображаются</t>
  </si>
  <si>
    <t>Строки с нулевыми суммами в расшифровках не отображаются</t>
  </si>
  <si>
    <t>Возвраты предыдущих смен</t>
  </si>
  <si>
    <t>Терминал ПРИВАТБАНКА</t>
  </si>
  <si>
    <t>Подарочный сертификат 3000р.</t>
  </si>
  <si>
    <t>Подарочный сертификат 5000р.</t>
  </si>
  <si>
    <t>По столбцу "Номенклатура" отображается связка "Артикул Наименованиеполное Характеристика", если нет артикула "Наименованиеполное Характеристика"</t>
  </si>
  <si>
    <t>ТЗ Печатная форма "Отчет по продажам"
Было реализовано в Розница 1.0... в этом ТЗ с доработками... печатную форму вышлю … может возможно будет просто подтянуть и доработать до текущего варианта</t>
  </si>
  <si>
    <t>если нет "Возвраты в течении смены" - раздел не отображается</t>
  </si>
  <si>
    <t>если нет "Возвраты предыдущих смен" - раздел не отображается</t>
  </si>
  <si>
    <t>здесь мы пишем вручную</t>
  </si>
  <si>
    <t>ЖЕЛАТЕЛЬНО Не осуществлять группировку товаров с одним наименованием и характеристикой .. Может возникнуть путанница с отображением скидок и владельцев дисконтных карт</t>
  </si>
  <si>
    <t>По столбцу Дисконтная карта желательно чтобы выводилась ФамилияИО владельца, если невозможно, то наименование дисконтной карты</t>
  </si>
  <si>
    <t>Для правильности счета и логичности отчета в разделе "Продажи" должны фигурировать в том числе товары, которые сторнированы в течении кассовой смены</t>
  </si>
  <si>
    <t xml:space="preserve">Желательно  подтянуть дату продажи </t>
  </si>
  <si>
    <r>
      <t xml:space="preserve">Grz  Блузка Б-0171 Леди стиль 152, синий полоска
Дата продажи: </t>
    </r>
    <r>
      <rPr>
        <sz val="8"/>
        <color indexed="10"/>
        <rFont val="Arial Narrow"/>
        <family val="2"/>
      </rPr>
      <t>30.08.17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</si>
</sst>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8"/>
      <name val="Arial"/>
      <family val="2"/>
    </font>
    <font>
      <sz val="8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Arial Narrow"/>
      <family val="2"/>
    </font>
    <font>
      <b/>
      <sz val="10"/>
      <name val="Arial Narrow"/>
      <family val="2"/>
    </font>
    <font>
      <u val="single"/>
      <sz val="8"/>
      <color indexed="30"/>
      <name val="Arial"/>
      <family val="2"/>
    </font>
    <font>
      <u val="single"/>
      <sz val="8"/>
      <color indexed="25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u val="single"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0" xfId="0" applyNumberFormat="1" applyFont="1" applyAlignment="1">
      <alignment horizontal="center" vertical="top"/>
    </xf>
    <xf numFmtId="0" fontId="4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3" fillId="0" borderId="0" xfId="0" applyNumberFormat="1" applyFont="1" applyAlignment="1">
      <alignment horizontal="right" vertical="top"/>
    </xf>
    <xf numFmtId="0" fontId="23" fillId="0" borderId="0" xfId="0" applyNumberFormat="1" applyFont="1" applyAlignment="1">
      <alignment horizontal="left" vertical="top"/>
    </xf>
    <xf numFmtId="4" fontId="23" fillId="0" borderId="0" xfId="0" applyNumberFormat="1" applyFont="1" applyAlignment="1">
      <alignment horizontal="center" vertical="top"/>
    </xf>
    <xf numFmtId="2" fontId="1" fillId="0" borderId="10" xfId="0" applyNumberFormat="1" applyFont="1" applyBorder="1" applyAlignment="1">
      <alignment horizontal="left"/>
    </xf>
    <xf numFmtId="0" fontId="48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0" fontId="26" fillId="33" borderId="0" xfId="0" applyFont="1" applyFill="1" applyAlignment="1">
      <alignment horizontal="left"/>
    </xf>
    <xf numFmtId="0" fontId="1" fillId="33" borderId="0" xfId="0" applyNumberFormat="1" applyFont="1" applyFill="1" applyAlignment="1">
      <alignment horizontal="right" vertical="top"/>
    </xf>
    <xf numFmtId="0" fontId="27" fillId="0" borderId="12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NumberFormat="1" applyFont="1" applyFill="1" applyAlignment="1">
      <alignment horizontal="left" wrapText="1"/>
    </xf>
    <xf numFmtId="0" fontId="1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20" xfId="0" applyNumberFormat="1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vertical="top"/>
    </xf>
    <xf numFmtId="0" fontId="28" fillId="0" borderId="0" xfId="0" applyNumberFormat="1" applyFont="1" applyAlignment="1">
      <alignment horizontal="right"/>
    </xf>
    <xf numFmtId="0" fontId="4" fillId="5" borderId="0" xfId="0" applyNumberFormat="1" applyFont="1" applyFill="1" applyAlignment="1">
      <alignment horizontal="left"/>
    </xf>
    <xf numFmtId="0" fontId="1" fillId="33" borderId="10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15</xdr:row>
      <xdr:rowOff>95250</xdr:rowOff>
    </xdr:from>
    <xdr:to>
      <xdr:col>10</xdr:col>
      <xdr:colOff>219075</xdr:colOff>
      <xdr:row>33</xdr:row>
      <xdr:rowOff>85725</xdr:rowOff>
    </xdr:to>
    <xdr:sp>
      <xdr:nvSpPr>
        <xdr:cNvPr id="1" name="Прямая со стрелкой 2"/>
        <xdr:cNvSpPr>
          <a:spLocks/>
        </xdr:cNvSpPr>
      </xdr:nvSpPr>
      <xdr:spPr>
        <a:xfrm flipH="1">
          <a:off x="2971800" y="2476500"/>
          <a:ext cx="3629025" cy="3181350"/>
        </a:xfrm>
        <a:prstGeom prst="straightConnector1">
          <a:avLst/>
        </a:prstGeom>
        <a:noFill/>
        <a:ln w="6350" cmpd="sng">
          <a:solidFill>
            <a:srgbClr val="4472C4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19</xdr:row>
      <xdr:rowOff>104775</xdr:rowOff>
    </xdr:from>
    <xdr:to>
      <xdr:col>10</xdr:col>
      <xdr:colOff>76200</xdr:colOff>
      <xdr:row>33</xdr:row>
      <xdr:rowOff>95250</xdr:rowOff>
    </xdr:to>
    <xdr:sp>
      <xdr:nvSpPr>
        <xdr:cNvPr id="2" name="Прямая со стрелкой 3"/>
        <xdr:cNvSpPr>
          <a:spLocks/>
        </xdr:cNvSpPr>
      </xdr:nvSpPr>
      <xdr:spPr>
        <a:xfrm flipH="1">
          <a:off x="3914775" y="3200400"/>
          <a:ext cx="2543175" cy="2466975"/>
        </a:xfrm>
        <a:prstGeom prst="straightConnector1">
          <a:avLst/>
        </a:prstGeom>
        <a:noFill/>
        <a:ln w="6350" cmpd="sng">
          <a:solidFill>
            <a:srgbClr val="4472C4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23</xdr:row>
      <xdr:rowOff>95250</xdr:rowOff>
    </xdr:from>
    <xdr:to>
      <xdr:col>10</xdr:col>
      <xdr:colOff>76200</xdr:colOff>
      <xdr:row>33</xdr:row>
      <xdr:rowOff>85725</xdr:rowOff>
    </xdr:to>
    <xdr:sp>
      <xdr:nvSpPr>
        <xdr:cNvPr id="3" name="Прямая со стрелкой 5"/>
        <xdr:cNvSpPr>
          <a:spLocks/>
        </xdr:cNvSpPr>
      </xdr:nvSpPr>
      <xdr:spPr>
        <a:xfrm flipH="1">
          <a:off x="4972050" y="4095750"/>
          <a:ext cx="1485900" cy="1562100"/>
        </a:xfrm>
        <a:prstGeom prst="straightConnector1">
          <a:avLst/>
        </a:prstGeom>
        <a:noFill/>
        <a:ln w="6350" cmpd="sng">
          <a:solidFill>
            <a:srgbClr val="4472C4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14</xdr:row>
      <xdr:rowOff>66675</xdr:rowOff>
    </xdr:from>
    <xdr:to>
      <xdr:col>1</xdr:col>
      <xdr:colOff>733425</xdr:colOff>
      <xdr:row>18</xdr:row>
      <xdr:rowOff>85725</xdr:rowOff>
    </xdr:to>
    <xdr:sp>
      <xdr:nvSpPr>
        <xdr:cNvPr id="4" name="Прямая со стрелкой 9"/>
        <xdr:cNvSpPr>
          <a:spLocks/>
        </xdr:cNvSpPr>
      </xdr:nvSpPr>
      <xdr:spPr>
        <a:xfrm>
          <a:off x="981075" y="2305050"/>
          <a:ext cx="9525" cy="733425"/>
        </a:xfrm>
        <a:prstGeom prst="straightConnector1">
          <a:avLst/>
        </a:prstGeom>
        <a:noFill/>
        <a:ln w="6350" cmpd="sng">
          <a:solidFill>
            <a:srgbClr val="4472C4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1838325</xdr:colOff>
      <xdr:row>12</xdr:row>
      <xdr:rowOff>47625</xdr:rowOff>
    </xdr:from>
    <xdr:to>
      <xdr:col>12</xdr:col>
      <xdr:colOff>28575</xdr:colOff>
      <xdr:row>14</xdr:row>
      <xdr:rowOff>57150</xdr:rowOff>
    </xdr:to>
    <xdr:sp>
      <xdr:nvSpPr>
        <xdr:cNvPr id="5" name="Прямая со стрелкой 11"/>
        <xdr:cNvSpPr>
          <a:spLocks/>
        </xdr:cNvSpPr>
      </xdr:nvSpPr>
      <xdr:spPr>
        <a:xfrm flipV="1">
          <a:off x="2095500" y="2000250"/>
          <a:ext cx="5381625" cy="295275"/>
        </a:xfrm>
        <a:prstGeom prst="straightConnector1">
          <a:avLst/>
        </a:prstGeom>
        <a:noFill/>
        <a:ln w="6350" cmpd="sng">
          <a:solidFill>
            <a:srgbClr val="4472C4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22</xdr:row>
      <xdr:rowOff>257175</xdr:rowOff>
    </xdr:from>
    <xdr:to>
      <xdr:col>12</xdr:col>
      <xdr:colOff>0</xdr:colOff>
      <xdr:row>23</xdr:row>
      <xdr:rowOff>76200</xdr:rowOff>
    </xdr:to>
    <xdr:sp>
      <xdr:nvSpPr>
        <xdr:cNvPr id="6" name="Прямая со стрелкой 13"/>
        <xdr:cNvSpPr>
          <a:spLocks/>
        </xdr:cNvSpPr>
      </xdr:nvSpPr>
      <xdr:spPr>
        <a:xfrm>
          <a:off x="1238250" y="3924300"/>
          <a:ext cx="6210300" cy="152400"/>
        </a:xfrm>
        <a:prstGeom prst="straightConnector1">
          <a:avLst/>
        </a:prstGeom>
        <a:noFill/>
        <a:ln w="6350" cmpd="sng">
          <a:solidFill>
            <a:srgbClr val="4472C4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U50"/>
  <sheetViews>
    <sheetView tabSelected="1" view="pageBreakPreview" zoomScale="115" zoomScaleSheetLayoutView="115" zoomScalePageLayoutView="0" workbookViewId="0" topLeftCell="A1">
      <selection activeCell="G27" sqref="G27:H27"/>
    </sheetView>
  </sheetViews>
  <sheetFormatPr defaultColWidth="9.33203125" defaultRowHeight="11.25"/>
  <cols>
    <col min="1" max="1" width="4.5" style="1" customWidth="1"/>
    <col min="2" max="2" width="41.83203125" style="1" customWidth="1"/>
    <col min="3" max="11" width="8.16015625" style="1" customWidth="1"/>
    <col min="12" max="12" width="10.5" style="1" customWidth="1"/>
    <col min="13" max="16384" width="10.66015625" style="0" customWidth="1"/>
  </cols>
  <sheetData>
    <row r="1" s="1" customFormat="1" ht="11.25" customHeight="1" thickBot="1"/>
    <row r="2" spans="2:21" s="1" customFormat="1" ht="18.75" customHeight="1">
      <c r="B2" s="56" t="s">
        <v>0</v>
      </c>
      <c r="C2" s="57">
        <v>231</v>
      </c>
      <c r="D2" s="57"/>
      <c r="E2" s="57"/>
      <c r="F2" s="57"/>
      <c r="G2" s="46"/>
      <c r="H2" s="46"/>
      <c r="I2" s="46"/>
      <c r="J2" s="46"/>
      <c r="K2" s="46"/>
      <c r="M2" s="49" t="s">
        <v>62</v>
      </c>
      <c r="O2" s="34" t="s">
        <v>76</v>
      </c>
      <c r="P2" s="35"/>
      <c r="Q2" s="35"/>
      <c r="R2" s="35"/>
      <c r="S2" s="35"/>
      <c r="T2" s="35"/>
      <c r="U2" s="36"/>
    </row>
    <row r="3" spans="2:21" s="1" customFormat="1" ht="11.25" customHeight="1">
      <c r="B3" s="2" t="s">
        <v>3</v>
      </c>
      <c r="C3" s="47" t="s">
        <v>4</v>
      </c>
      <c r="D3" s="47"/>
      <c r="E3" s="47"/>
      <c r="F3" s="47"/>
      <c r="M3" s="49" t="s">
        <v>61</v>
      </c>
      <c r="O3" s="37"/>
      <c r="P3" s="38"/>
      <c r="Q3" s="38"/>
      <c r="R3" s="38"/>
      <c r="S3" s="38"/>
      <c r="T3" s="38"/>
      <c r="U3" s="39"/>
    </row>
    <row r="4" spans="2:21" s="1" customFormat="1" ht="11.25" customHeight="1">
      <c r="B4" s="2" t="s">
        <v>5</v>
      </c>
      <c r="C4" s="48" t="s">
        <v>6</v>
      </c>
      <c r="D4" s="48"/>
      <c r="E4" s="48"/>
      <c r="F4" s="48"/>
      <c r="M4" s="49" t="s">
        <v>60</v>
      </c>
      <c r="O4" s="37"/>
      <c r="P4" s="38"/>
      <c r="Q4" s="38"/>
      <c r="R4" s="38"/>
      <c r="S4" s="38"/>
      <c r="T4" s="38"/>
      <c r="U4" s="39"/>
    </row>
    <row r="5" spans="2:21" s="1" customFormat="1" ht="11.25" customHeight="1">
      <c r="B5" s="2" t="s">
        <v>7</v>
      </c>
      <c r="C5" s="47" t="s">
        <v>8</v>
      </c>
      <c r="D5" s="47"/>
      <c r="E5" s="47"/>
      <c r="F5" s="47"/>
      <c r="M5" s="49" t="s">
        <v>59</v>
      </c>
      <c r="O5" s="37"/>
      <c r="P5" s="38"/>
      <c r="Q5" s="38"/>
      <c r="R5" s="38"/>
      <c r="S5" s="38"/>
      <c r="T5" s="38"/>
      <c r="U5" s="39"/>
    </row>
    <row r="6" spans="2:21" s="1" customFormat="1" ht="11.25" customHeight="1">
      <c r="B6" s="2" t="s">
        <v>9</v>
      </c>
      <c r="C6" s="47" t="s">
        <v>10</v>
      </c>
      <c r="D6" s="47"/>
      <c r="E6" s="47"/>
      <c r="F6" s="47"/>
      <c r="J6" s="2" t="s">
        <v>1</v>
      </c>
      <c r="K6" s="50" t="s">
        <v>2</v>
      </c>
      <c r="M6" s="49" t="s">
        <v>66</v>
      </c>
      <c r="O6" s="37"/>
      <c r="P6" s="38"/>
      <c r="Q6" s="38"/>
      <c r="R6" s="38"/>
      <c r="S6" s="38"/>
      <c r="T6" s="38"/>
      <c r="U6" s="39"/>
    </row>
    <row r="7" spans="1:21" s="1" customFormat="1" ht="11.25" customHeight="1" thickBot="1">
      <c r="A7" s="15" t="s">
        <v>55</v>
      </c>
      <c r="B7" s="15"/>
      <c r="O7" s="40"/>
      <c r="P7" s="41"/>
      <c r="Q7" s="41"/>
      <c r="R7" s="41"/>
      <c r="S7" s="41"/>
      <c r="T7" s="41"/>
      <c r="U7" s="42"/>
    </row>
    <row r="8" spans="1:13" s="1" customFormat="1" ht="22.5" customHeight="1">
      <c r="A8" s="4" t="s">
        <v>11</v>
      </c>
      <c r="B8" s="4" t="s">
        <v>12</v>
      </c>
      <c r="C8" s="16" t="s">
        <v>45</v>
      </c>
      <c r="D8" s="16"/>
      <c r="E8" s="4" t="s">
        <v>13</v>
      </c>
      <c r="F8" s="4" t="s">
        <v>63</v>
      </c>
      <c r="G8" s="4" t="s">
        <v>14</v>
      </c>
      <c r="H8" s="4" t="s">
        <v>15</v>
      </c>
      <c r="I8" s="4" t="s">
        <v>16</v>
      </c>
      <c r="J8" s="4" t="s">
        <v>17</v>
      </c>
      <c r="K8" s="4" t="s">
        <v>18</v>
      </c>
      <c r="M8" s="1" t="s">
        <v>75</v>
      </c>
    </row>
    <row r="9" spans="1:13" s="1" customFormat="1" ht="11.25" customHeight="1">
      <c r="A9" s="5">
        <v>1</v>
      </c>
      <c r="B9" s="6" t="s">
        <v>19</v>
      </c>
      <c r="C9" s="26" t="s">
        <v>57</v>
      </c>
      <c r="D9" s="26"/>
      <c r="E9" s="5">
        <v>1</v>
      </c>
      <c r="F9" s="5" t="s">
        <v>20</v>
      </c>
      <c r="G9" s="7">
        <v>1960</v>
      </c>
      <c r="H9" s="7">
        <v>1960</v>
      </c>
      <c r="I9" s="8">
        <v>59</v>
      </c>
      <c r="J9" s="8">
        <v>3.01</v>
      </c>
      <c r="K9" s="7">
        <v>1901</v>
      </c>
      <c r="M9" s="1" t="s">
        <v>81</v>
      </c>
    </row>
    <row r="10" spans="1:11" s="1" customFormat="1" ht="11.25" customHeight="1">
      <c r="A10" s="5">
        <v>2</v>
      </c>
      <c r="B10" s="6" t="s">
        <v>21</v>
      </c>
      <c r="C10" s="26"/>
      <c r="D10" s="26"/>
      <c r="E10" s="5">
        <v>1</v>
      </c>
      <c r="F10" s="5" t="s">
        <v>20</v>
      </c>
      <c r="G10" s="7">
        <v>1660</v>
      </c>
      <c r="H10" s="7">
        <v>1660</v>
      </c>
      <c r="I10" s="8">
        <v>83</v>
      </c>
      <c r="J10" s="8">
        <v>5</v>
      </c>
      <c r="K10" s="7">
        <v>1577</v>
      </c>
    </row>
    <row r="11" spans="1:13" s="1" customFormat="1" ht="11.25" customHeight="1">
      <c r="A11" s="5">
        <v>3</v>
      </c>
      <c r="B11" s="6" t="s">
        <v>22</v>
      </c>
      <c r="C11" s="27"/>
      <c r="D11" s="27"/>
      <c r="E11" s="5">
        <v>1</v>
      </c>
      <c r="F11" s="5" t="s">
        <v>20</v>
      </c>
      <c r="G11" s="7">
        <v>1980</v>
      </c>
      <c r="H11" s="7">
        <v>1980</v>
      </c>
      <c r="I11" s="9"/>
      <c r="J11" s="9"/>
      <c r="K11" s="7">
        <v>1980</v>
      </c>
      <c r="M11" s="1" t="s">
        <v>80</v>
      </c>
    </row>
    <row r="12" spans="1:11" s="1" customFormat="1" ht="11.25" customHeight="1">
      <c r="A12" s="5">
        <v>4</v>
      </c>
      <c r="B12" s="6" t="s">
        <v>23</v>
      </c>
      <c r="C12" s="26"/>
      <c r="D12" s="26"/>
      <c r="E12" s="5">
        <v>1</v>
      </c>
      <c r="F12" s="5" t="s">
        <v>20</v>
      </c>
      <c r="G12" s="7">
        <v>1360</v>
      </c>
      <c r="H12" s="7">
        <v>1360</v>
      </c>
      <c r="I12" s="8">
        <v>68</v>
      </c>
      <c r="J12" s="8">
        <v>5</v>
      </c>
      <c r="K12" s="7">
        <v>1292</v>
      </c>
    </row>
    <row r="13" spans="1:13" s="1" customFormat="1" ht="11.25" customHeight="1">
      <c r="A13" s="5">
        <v>5</v>
      </c>
      <c r="B13" s="6" t="s">
        <v>24</v>
      </c>
      <c r="C13" s="26" t="s">
        <v>57</v>
      </c>
      <c r="D13" s="26"/>
      <c r="E13" s="5">
        <v>1</v>
      </c>
      <c r="F13" s="5" t="s">
        <v>20</v>
      </c>
      <c r="G13" s="8">
        <v>890</v>
      </c>
      <c r="H13" s="8">
        <v>890</v>
      </c>
      <c r="I13" s="8">
        <v>27</v>
      </c>
      <c r="J13" s="8">
        <v>3.03</v>
      </c>
      <c r="K13" s="8">
        <v>863</v>
      </c>
      <c r="M13" s="1" t="s">
        <v>82</v>
      </c>
    </row>
    <row r="14" spans="1:11" s="1" customFormat="1" ht="11.25" customHeight="1">
      <c r="A14" s="5">
        <v>6</v>
      </c>
      <c r="B14" s="6" t="s">
        <v>25</v>
      </c>
      <c r="C14" s="26" t="s">
        <v>57</v>
      </c>
      <c r="D14" s="26"/>
      <c r="E14" s="5">
        <v>1</v>
      </c>
      <c r="F14" s="5" t="s">
        <v>20</v>
      </c>
      <c r="G14" s="7">
        <v>2160</v>
      </c>
      <c r="H14" s="7">
        <v>2160</v>
      </c>
      <c r="I14" s="8">
        <v>65</v>
      </c>
      <c r="J14" s="8">
        <v>3.01</v>
      </c>
      <c r="K14" s="7">
        <v>2095</v>
      </c>
    </row>
    <row r="15" spans="1:11" s="1" customFormat="1" ht="11.25" customHeight="1">
      <c r="A15" s="5">
        <v>7</v>
      </c>
      <c r="B15" s="6" t="s">
        <v>26</v>
      </c>
      <c r="C15" s="26" t="s">
        <v>58</v>
      </c>
      <c r="D15" s="26"/>
      <c r="E15" s="5">
        <v>1</v>
      </c>
      <c r="F15" s="5" t="s">
        <v>20</v>
      </c>
      <c r="G15" s="7">
        <v>3960</v>
      </c>
      <c r="H15" s="7">
        <v>3960</v>
      </c>
      <c r="I15" s="8">
        <v>278</v>
      </c>
      <c r="J15" s="8">
        <v>7.02</v>
      </c>
      <c r="K15" s="7">
        <v>3682</v>
      </c>
    </row>
    <row r="16" spans="7:11" s="1" customFormat="1" ht="11.25" customHeight="1">
      <c r="G16" s="44" t="s">
        <v>27</v>
      </c>
      <c r="H16" s="10">
        <v>13970</v>
      </c>
      <c r="I16" s="11">
        <v>580</v>
      </c>
      <c r="J16" s="11">
        <v>4.15</v>
      </c>
      <c r="K16" s="10">
        <v>13390</v>
      </c>
    </row>
    <row r="17" spans="1:2" s="1" customFormat="1" ht="11.25" customHeight="1">
      <c r="A17" s="15" t="s">
        <v>64</v>
      </c>
      <c r="B17" s="15"/>
    </row>
    <row r="18" spans="1:13" s="1" customFormat="1" ht="22.5" customHeight="1">
      <c r="A18" s="4" t="s">
        <v>11</v>
      </c>
      <c r="B18" s="4" t="s">
        <v>12</v>
      </c>
      <c r="C18" s="16" t="s">
        <v>45</v>
      </c>
      <c r="D18" s="16"/>
      <c r="E18" s="4" t="s">
        <v>13</v>
      </c>
      <c r="F18" s="4" t="s">
        <v>63</v>
      </c>
      <c r="G18" s="4" t="s">
        <v>14</v>
      </c>
      <c r="H18" s="4" t="s">
        <v>15</v>
      </c>
      <c r="I18" s="4" t="s">
        <v>16</v>
      </c>
      <c r="J18" s="4" t="s">
        <v>17</v>
      </c>
      <c r="K18" s="4" t="s">
        <v>18</v>
      </c>
      <c r="M18" s="1" t="s">
        <v>64</v>
      </c>
    </row>
    <row r="19" spans="1:13" s="1" customFormat="1" ht="11.25" customHeight="1">
      <c r="A19" s="5">
        <v>1</v>
      </c>
      <c r="B19" s="6" t="s">
        <v>26</v>
      </c>
      <c r="C19" s="26" t="s">
        <v>58</v>
      </c>
      <c r="D19" s="26"/>
      <c r="E19" s="5">
        <v>1</v>
      </c>
      <c r="F19" s="5" t="s">
        <v>20</v>
      </c>
      <c r="G19" s="7">
        <v>3960</v>
      </c>
      <c r="H19" s="7">
        <v>3960</v>
      </c>
      <c r="I19" s="8">
        <v>278</v>
      </c>
      <c r="J19" s="8">
        <v>7.02</v>
      </c>
      <c r="K19" s="7">
        <v>3682</v>
      </c>
      <c r="M19" s="43" t="s">
        <v>77</v>
      </c>
    </row>
    <row r="20" spans="7:11" s="1" customFormat="1" ht="11.25" customHeight="1">
      <c r="G20" s="44" t="s">
        <v>27</v>
      </c>
      <c r="H20" s="10">
        <v>3960</v>
      </c>
      <c r="I20" s="11">
        <v>278</v>
      </c>
      <c r="J20" s="11">
        <v>7.02</v>
      </c>
      <c r="K20" s="10">
        <v>3682</v>
      </c>
    </row>
    <row r="21" spans="1:2" s="1" customFormat="1" ht="11.25" customHeight="1">
      <c r="A21" s="15" t="s">
        <v>71</v>
      </c>
      <c r="B21" s="15"/>
    </row>
    <row r="22" spans="1:13" s="1" customFormat="1" ht="22.5" customHeight="1">
      <c r="A22" s="4" t="s">
        <v>11</v>
      </c>
      <c r="B22" s="4" t="s">
        <v>12</v>
      </c>
      <c r="C22" s="16" t="s">
        <v>45</v>
      </c>
      <c r="D22" s="16"/>
      <c r="E22" s="4" t="s">
        <v>13</v>
      </c>
      <c r="F22" s="4" t="s">
        <v>63</v>
      </c>
      <c r="G22" s="4" t="s">
        <v>14</v>
      </c>
      <c r="H22" s="4" t="s">
        <v>15</v>
      </c>
      <c r="I22" s="4" t="s">
        <v>16</v>
      </c>
      <c r="J22" s="4" t="s">
        <v>17</v>
      </c>
      <c r="K22" s="4" t="s">
        <v>18</v>
      </c>
      <c r="M22" s="1" t="s">
        <v>67</v>
      </c>
    </row>
    <row r="23" spans="1:13" s="1" customFormat="1" ht="26.25" customHeight="1">
      <c r="A23" s="5">
        <v>1</v>
      </c>
      <c r="B23" s="51" t="s">
        <v>84</v>
      </c>
      <c r="C23" s="26" t="s">
        <v>56</v>
      </c>
      <c r="D23" s="26"/>
      <c r="E23" s="5">
        <v>1</v>
      </c>
      <c r="F23" s="5" t="s">
        <v>20</v>
      </c>
      <c r="G23" s="7">
        <v>1280</v>
      </c>
      <c r="H23" s="7">
        <v>1280</v>
      </c>
      <c r="I23" s="8">
        <v>38.4</v>
      </c>
      <c r="J23" s="8">
        <v>3</v>
      </c>
      <c r="K23" s="7">
        <v>1241.6</v>
      </c>
      <c r="M23" s="43" t="s">
        <v>78</v>
      </c>
    </row>
    <row r="24" spans="7:13" s="1" customFormat="1" ht="11.25" customHeight="1">
      <c r="G24" s="44" t="s">
        <v>27</v>
      </c>
      <c r="H24" s="10">
        <v>1280</v>
      </c>
      <c r="I24" s="11">
        <v>38.4</v>
      </c>
      <c r="J24" s="11">
        <v>3</v>
      </c>
      <c r="K24" s="10">
        <v>1241.6</v>
      </c>
      <c r="M24" s="21" t="s">
        <v>83</v>
      </c>
    </row>
    <row r="25" s="1" customFormat="1" ht="11.25" customHeight="1">
      <c r="B25" s="3" t="s">
        <v>28</v>
      </c>
    </row>
    <row r="26" spans="2:10" s="1" customFormat="1" ht="22.5" customHeight="1">
      <c r="B26" s="4" t="s">
        <v>29</v>
      </c>
      <c r="C26" s="16" t="s">
        <v>55</v>
      </c>
      <c r="D26" s="16"/>
      <c r="E26" s="16" t="s">
        <v>64</v>
      </c>
      <c r="F26" s="16"/>
      <c r="G26" s="16" t="s">
        <v>71</v>
      </c>
      <c r="H26" s="16"/>
      <c r="I26" s="16" t="s">
        <v>27</v>
      </c>
      <c r="J26" s="16"/>
    </row>
    <row r="27" spans="2:10" s="1" customFormat="1" ht="11.25" customHeight="1">
      <c r="B27" s="12" t="s">
        <v>30</v>
      </c>
      <c r="C27" s="17">
        <v>9394</v>
      </c>
      <c r="D27" s="17"/>
      <c r="E27" s="17">
        <v>3682</v>
      </c>
      <c r="F27" s="17"/>
      <c r="G27" s="17">
        <v>1241.6</v>
      </c>
      <c r="H27" s="17"/>
      <c r="I27" s="17">
        <v>4470.4</v>
      </c>
      <c r="J27" s="17"/>
    </row>
    <row r="28" spans="2:10" s="1" customFormat="1" ht="11.25" customHeight="1">
      <c r="B28" s="58" t="s">
        <v>73</v>
      </c>
      <c r="C28" s="30">
        <v>0</v>
      </c>
      <c r="D28" s="30"/>
      <c r="E28" s="30"/>
      <c r="F28" s="30"/>
      <c r="G28" s="30"/>
      <c r="H28" s="30"/>
      <c r="I28" s="30">
        <v>0</v>
      </c>
      <c r="J28" s="30"/>
    </row>
    <row r="29" spans="2:10" s="1" customFormat="1" ht="11.25" customHeight="1">
      <c r="B29" s="58" t="s">
        <v>74</v>
      </c>
      <c r="C29" s="30">
        <v>0</v>
      </c>
      <c r="D29" s="30"/>
      <c r="E29" s="30"/>
      <c r="F29" s="30"/>
      <c r="G29" s="30"/>
      <c r="H29" s="30"/>
      <c r="I29" s="30">
        <v>0</v>
      </c>
      <c r="J29" s="30"/>
    </row>
    <row r="30" spans="2:13" s="1" customFormat="1" ht="11.25" customHeight="1">
      <c r="B30" s="59" t="s">
        <v>68</v>
      </c>
      <c r="C30" s="31">
        <v>0</v>
      </c>
      <c r="D30" s="31"/>
      <c r="E30" s="31"/>
      <c r="F30" s="31"/>
      <c r="G30" s="31"/>
      <c r="H30" s="31"/>
      <c r="I30" s="31">
        <v>0</v>
      </c>
      <c r="J30" s="31"/>
      <c r="M30" s="32" t="s">
        <v>69</v>
      </c>
    </row>
    <row r="31" spans="2:13" s="28" customFormat="1" ht="11.25" customHeight="1">
      <c r="B31" s="60" t="s">
        <v>65</v>
      </c>
      <c r="C31" s="29">
        <f>C33</f>
        <v>3996</v>
      </c>
      <c r="D31" s="29"/>
      <c r="E31" s="29"/>
      <c r="F31" s="29"/>
      <c r="G31" s="29"/>
      <c r="H31" s="29"/>
      <c r="I31" s="29">
        <f>I33</f>
        <v>3996</v>
      </c>
      <c r="J31" s="29"/>
      <c r="M31" s="1"/>
    </row>
    <row r="32" spans="2:13" s="28" customFormat="1" ht="11.25" customHeight="1">
      <c r="B32" s="58" t="s">
        <v>72</v>
      </c>
      <c r="C32" s="30">
        <v>0</v>
      </c>
      <c r="D32" s="30"/>
      <c r="E32" s="30"/>
      <c r="F32" s="30"/>
      <c r="G32" s="30"/>
      <c r="H32" s="30"/>
      <c r="I32" s="30">
        <v>0</v>
      </c>
      <c r="J32" s="30"/>
      <c r="M32" s="1"/>
    </row>
    <row r="33" spans="2:10" s="1" customFormat="1" ht="11.25" customHeight="1">
      <c r="B33" s="61" t="s">
        <v>31</v>
      </c>
      <c r="C33" s="17">
        <v>3996</v>
      </c>
      <c r="D33" s="17"/>
      <c r="E33" s="17"/>
      <c r="F33" s="17"/>
      <c r="G33" s="17"/>
      <c r="H33" s="17"/>
      <c r="I33" s="17">
        <v>3996</v>
      </c>
      <c r="J33" s="17"/>
    </row>
    <row r="34" spans="2:10" s="1" customFormat="1" ht="11.25" customHeight="1">
      <c r="B34" s="13" t="s">
        <v>32</v>
      </c>
      <c r="C34" s="17">
        <v>13390</v>
      </c>
      <c r="D34" s="17"/>
      <c r="E34" s="17">
        <v>3682</v>
      </c>
      <c r="F34" s="17"/>
      <c r="G34" s="17">
        <v>1241.6</v>
      </c>
      <c r="H34" s="17"/>
      <c r="I34" s="17">
        <v>8466.4</v>
      </c>
      <c r="J34" s="17"/>
    </row>
    <row r="35" s="1" customFormat="1" ht="11.25" customHeight="1"/>
    <row r="36" spans="2:13" s="22" customFormat="1" ht="12.75">
      <c r="B36" s="23" t="s">
        <v>47</v>
      </c>
      <c r="C36" s="25">
        <v>3300</v>
      </c>
      <c r="D36" s="25"/>
      <c r="E36" s="24" t="s">
        <v>51</v>
      </c>
      <c r="F36" s="24"/>
      <c r="G36" s="24"/>
      <c r="H36" s="24"/>
      <c r="I36" s="24"/>
      <c r="J36" s="24"/>
      <c r="K36" s="24"/>
      <c r="M36" s="1" t="s">
        <v>53</v>
      </c>
    </row>
    <row r="37" spans="2:11" s="1" customFormat="1" ht="11.25" customHeight="1">
      <c r="B37" s="14" t="s">
        <v>55</v>
      </c>
      <c r="C37" s="45">
        <v>13390</v>
      </c>
      <c r="D37" s="45"/>
      <c r="E37" s="18" t="s">
        <v>33</v>
      </c>
      <c r="F37" s="18"/>
      <c r="G37" s="18"/>
      <c r="H37" s="18"/>
      <c r="I37" s="18"/>
      <c r="J37" s="18"/>
      <c r="K37" s="18"/>
    </row>
    <row r="38" spans="2:13" s="1" customFormat="1" ht="12.75">
      <c r="B38" s="23" t="s">
        <v>34</v>
      </c>
      <c r="C38" s="25">
        <v>4000</v>
      </c>
      <c r="D38" s="25"/>
      <c r="E38" s="24" t="s">
        <v>50</v>
      </c>
      <c r="F38" s="24"/>
      <c r="G38" s="24"/>
      <c r="H38" s="24"/>
      <c r="I38" s="24"/>
      <c r="J38" s="24"/>
      <c r="K38" s="24"/>
      <c r="M38" s="1" t="s">
        <v>46</v>
      </c>
    </row>
    <row r="39" spans="2:11" s="1" customFormat="1" ht="11.25" customHeight="1">
      <c r="B39" s="14" t="s">
        <v>35</v>
      </c>
      <c r="C39" s="45">
        <v>3996</v>
      </c>
      <c r="D39" s="45"/>
      <c r="E39" s="18" t="s">
        <v>36</v>
      </c>
      <c r="F39" s="18"/>
      <c r="G39" s="18"/>
      <c r="H39" s="18"/>
      <c r="I39" s="18"/>
      <c r="J39" s="18"/>
      <c r="K39" s="18"/>
    </row>
    <row r="40" spans="2:11" s="1" customFormat="1" ht="11.25" customHeight="1">
      <c r="B40" s="14" t="s">
        <v>37</v>
      </c>
      <c r="C40" s="45">
        <v>3682</v>
      </c>
      <c r="D40" s="45"/>
      <c r="E40" s="18" t="s">
        <v>38</v>
      </c>
      <c r="F40" s="18"/>
      <c r="G40" s="18"/>
      <c r="H40" s="18"/>
      <c r="I40" s="18"/>
      <c r="J40" s="18"/>
      <c r="K40" s="18"/>
    </row>
    <row r="41" spans="2:13" s="1" customFormat="1" ht="11.25" customHeight="1">
      <c r="B41" s="14" t="s">
        <v>39</v>
      </c>
      <c r="C41" s="45">
        <v>1241.6</v>
      </c>
      <c r="D41" s="45"/>
      <c r="E41" s="18" t="s">
        <v>40</v>
      </c>
      <c r="F41" s="18"/>
      <c r="G41" s="18"/>
      <c r="H41" s="18"/>
      <c r="I41" s="18"/>
      <c r="J41" s="18"/>
      <c r="K41" s="18"/>
      <c r="M41" s="32" t="s">
        <v>70</v>
      </c>
    </row>
    <row r="42" spans="2:11" s="1" customFormat="1" ht="11.25" customHeight="1">
      <c r="B42" s="33" t="s">
        <v>37</v>
      </c>
      <c r="C42" s="45">
        <v>0</v>
      </c>
      <c r="D42" s="45"/>
      <c r="E42" s="18" t="s">
        <v>49</v>
      </c>
      <c r="F42" s="18"/>
      <c r="G42" s="18"/>
      <c r="H42" s="18"/>
      <c r="I42" s="18"/>
      <c r="J42" s="18"/>
      <c r="K42" s="18"/>
    </row>
    <row r="43" spans="2:11" s="1" customFormat="1" ht="11.25" customHeight="1">
      <c r="B43" s="33" t="s">
        <v>39</v>
      </c>
      <c r="C43" s="45">
        <v>0</v>
      </c>
      <c r="D43" s="45"/>
      <c r="E43" s="18" t="s">
        <v>49</v>
      </c>
      <c r="F43" s="18"/>
      <c r="G43" s="18"/>
      <c r="H43" s="18"/>
      <c r="I43" s="18"/>
      <c r="J43" s="18"/>
      <c r="K43" s="18"/>
    </row>
    <row r="44" spans="2:13" s="1" customFormat="1" ht="12.75">
      <c r="B44" s="23" t="s">
        <v>48</v>
      </c>
      <c r="C44" s="25">
        <f>C36+I27-C38</f>
        <v>3770.3999999999996</v>
      </c>
      <c r="D44" s="25"/>
      <c r="E44" s="24" t="s">
        <v>52</v>
      </c>
      <c r="F44" s="24"/>
      <c r="G44" s="24"/>
      <c r="H44" s="24"/>
      <c r="I44" s="24"/>
      <c r="J44" s="24"/>
      <c r="K44" s="24"/>
      <c r="M44" s="1" t="s">
        <v>54</v>
      </c>
    </row>
    <row r="45" s="1" customFormat="1" ht="11.25" customHeight="1"/>
    <row r="46" spans="2:13" s="1" customFormat="1" ht="11.25" customHeight="1">
      <c r="B46" s="1" t="s">
        <v>41</v>
      </c>
      <c r="C46" s="52"/>
      <c r="D46" s="52"/>
      <c r="E46" s="52"/>
      <c r="F46" s="54"/>
      <c r="G46" s="19"/>
      <c r="H46" s="19"/>
      <c r="I46" s="19"/>
      <c r="M46" s="1" t="s">
        <v>79</v>
      </c>
    </row>
    <row r="47" spans="3:9" s="1" customFormat="1" ht="11.25" customHeight="1">
      <c r="C47" s="53" t="s">
        <v>42</v>
      </c>
      <c r="D47" s="53"/>
      <c r="E47" s="53"/>
      <c r="F47" s="55"/>
      <c r="G47" s="20" t="s">
        <v>43</v>
      </c>
      <c r="H47" s="20"/>
      <c r="I47" s="20"/>
    </row>
    <row r="48" s="1" customFormat="1" ht="11.25" customHeight="1"/>
    <row r="49" spans="2:13" s="1" customFormat="1" ht="11.25" customHeight="1">
      <c r="B49" s="1" t="s">
        <v>44</v>
      </c>
      <c r="C49" s="52"/>
      <c r="D49" s="52"/>
      <c r="E49" s="52"/>
      <c r="F49" s="54"/>
      <c r="G49" s="19"/>
      <c r="H49" s="19"/>
      <c r="I49" s="19"/>
      <c r="M49" s="1" t="s">
        <v>79</v>
      </c>
    </row>
    <row r="50" spans="3:9" s="1" customFormat="1" ht="11.25" customHeight="1">
      <c r="C50" s="53" t="s">
        <v>42</v>
      </c>
      <c r="D50" s="53"/>
      <c r="E50" s="53"/>
      <c r="F50" s="55"/>
      <c r="G50" s="20" t="s">
        <v>43</v>
      </c>
      <c r="H50" s="20"/>
      <c r="I50" s="20"/>
    </row>
  </sheetData>
  <sheetProtection/>
  <mergeCells count="83"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C2:F2"/>
    <mergeCell ref="C46:E46"/>
    <mergeCell ref="C47:E47"/>
    <mergeCell ref="C49:E49"/>
    <mergeCell ref="G49:I49"/>
    <mergeCell ref="C50:E50"/>
    <mergeCell ref="G50:I50"/>
    <mergeCell ref="O2:U7"/>
    <mergeCell ref="C36:D36"/>
    <mergeCell ref="C38:D38"/>
    <mergeCell ref="C44:D44"/>
    <mergeCell ref="C37:D37"/>
    <mergeCell ref="C39:D39"/>
    <mergeCell ref="C40:D40"/>
    <mergeCell ref="C41:D41"/>
    <mergeCell ref="C42:D42"/>
    <mergeCell ref="E38:K38"/>
    <mergeCell ref="C43:D43"/>
    <mergeCell ref="E44:K44"/>
    <mergeCell ref="E42:K42"/>
    <mergeCell ref="G46:I46"/>
    <mergeCell ref="G47:I47"/>
    <mergeCell ref="C8:D8"/>
    <mergeCell ref="C9:D9"/>
    <mergeCell ref="C10:D10"/>
    <mergeCell ref="C11:D11"/>
    <mergeCell ref="C12:D12"/>
    <mergeCell ref="C13:D13"/>
    <mergeCell ref="C14:D14"/>
    <mergeCell ref="C15:D15"/>
    <mergeCell ref="E36:K36"/>
    <mergeCell ref="E37:K37"/>
    <mergeCell ref="E39:K39"/>
    <mergeCell ref="E40:K40"/>
    <mergeCell ref="E41:K41"/>
    <mergeCell ref="E43:K43"/>
    <mergeCell ref="C33:D33"/>
    <mergeCell ref="C34:D34"/>
    <mergeCell ref="C27:D27"/>
    <mergeCell ref="C18:D18"/>
    <mergeCell ref="C19:D19"/>
    <mergeCell ref="C22:D22"/>
    <mergeCell ref="C23:D23"/>
    <mergeCell ref="C26:D26"/>
    <mergeCell ref="A21:B21"/>
    <mergeCell ref="C30:D30"/>
    <mergeCell ref="C28:D28"/>
    <mergeCell ref="A17:B17"/>
    <mergeCell ref="C4:F4"/>
    <mergeCell ref="C3:F3"/>
    <mergeCell ref="C31:D31"/>
    <mergeCell ref="C29:D29"/>
    <mergeCell ref="C5:F5"/>
    <mergeCell ref="C6:F6"/>
    <mergeCell ref="A7:B7"/>
    <mergeCell ref="C32:D3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people_boss</cp:lastModifiedBy>
  <cp:lastPrinted>2018-01-24T11:50:31Z</cp:lastPrinted>
  <dcterms:created xsi:type="dcterms:W3CDTF">2018-01-23T13:55:03Z</dcterms:created>
  <dcterms:modified xsi:type="dcterms:W3CDTF">2018-01-24T11:51:59Z</dcterms:modified>
  <cp:category/>
  <cp:version/>
  <cp:contentType/>
  <cp:contentStatus/>
  <cp:revision>1</cp:revision>
</cp:coreProperties>
</file>