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315" windowHeight="82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Сергей</author>
  </authors>
  <commentList>
    <comment ref="A8" authorId="0">
      <text>
        <r>
          <rPr>
            <b/>
            <sz val="9"/>
            <rFont val="Tahoma"/>
            <family val="2"/>
          </rPr>
          <t>По регистру Затраты</t>
        </r>
      </text>
    </comment>
    <comment ref="A4" authorId="0">
      <text>
        <r>
          <rPr>
            <b/>
            <sz val="9"/>
            <rFont val="Tahoma"/>
            <family val="2"/>
          </rPr>
          <t>Полный аналог отчета Валовая прибыль</t>
        </r>
      </text>
    </comment>
    <comment ref="A15" authorId="0">
      <text>
        <r>
          <rPr>
            <b/>
            <sz val="9"/>
            <rFont val="Tahoma"/>
            <family val="2"/>
          </rPr>
          <t>Полный аналог отчета Валовая прибыль</t>
        </r>
      </text>
    </comment>
    <comment ref="A19" authorId="0">
      <text>
        <r>
          <rPr>
            <b/>
            <sz val="9"/>
            <rFont val="Tahoma"/>
            <family val="2"/>
          </rPr>
          <t>По регистру Затраты</t>
        </r>
      </text>
    </comment>
    <comment ref="A26" authorId="0">
      <text>
        <r>
          <rPr>
            <b/>
            <sz val="9"/>
            <rFont val="Tahoma"/>
            <family val="2"/>
          </rPr>
          <t>Полный аналог отчета Валовая прибыль</t>
        </r>
      </text>
    </comment>
    <comment ref="A30" authorId="0">
      <text>
        <r>
          <rPr>
            <b/>
            <sz val="9"/>
            <rFont val="Tahoma"/>
            <family val="2"/>
          </rPr>
          <t>По регистру Затраты</t>
        </r>
      </text>
    </comment>
  </commentList>
</comments>
</file>

<file path=xl/sharedStrings.xml><?xml version="1.0" encoding="utf-8"?>
<sst xmlns="http://schemas.openxmlformats.org/spreadsheetml/2006/main" count="31" uniqueCount="13">
  <si>
    <t>Валовый доход (отгрузка)</t>
  </si>
  <si>
    <t>Себестоимость отгрузки</t>
  </si>
  <si>
    <t>Расходы (итого)</t>
  </si>
  <si>
    <t>Аренда</t>
  </si>
  <si>
    <t>Интернет</t>
  </si>
  <si>
    <t>Валовая прибыль (руб)(отгрузки)</t>
  </si>
  <si>
    <t>Рентабельность (%)</t>
  </si>
  <si>
    <t>Чистая прибыль</t>
  </si>
  <si>
    <t>ИТОГО</t>
  </si>
  <si>
    <t>в т.ч.: рассходы по статьям…</t>
  </si>
  <si>
    <t>Всего</t>
  </si>
  <si>
    <t>Отдел №1</t>
  </si>
  <si>
    <t>Отдел №2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</si>
</sst>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"/>
    <numFmt numFmtId="165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 tint="0.34999001026153564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4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0" fontId="28" fillId="1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10" borderId="11" xfId="0" applyFont="1" applyFill="1" applyBorder="1" applyAlignment="1">
      <alignment/>
    </xf>
    <xf numFmtId="9" fontId="0" fillId="0" borderId="12" xfId="0" applyNumberFormat="1" applyBorder="1" applyAlignment="1">
      <alignment/>
    </xf>
    <xf numFmtId="0" fontId="28" fillId="9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0" fontId="37" fillId="9" borderId="11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left"/>
    </xf>
    <xf numFmtId="0" fontId="38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3" sqref="A3:F3"/>
    </sheetView>
  </sheetViews>
  <sheetFormatPr defaultColWidth="9.140625" defaultRowHeight="15"/>
  <cols>
    <col min="1" max="1" width="37.7109375" style="0" customWidth="1"/>
    <col min="2" max="5" width="14.8515625" style="0" customWidth="1"/>
    <col min="6" max="6" width="13.8515625" style="0" customWidth="1"/>
  </cols>
  <sheetData>
    <row r="1" spans="2:6" ht="15">
      <c r="B1" s="1">
        <v>42736</v>
      </c>
      <c r="C1" s="1">
        <v>42767</v>
      </c>
      <c r="D1" s="1">
        <v>42795</v>
      </c>
      <c r="E1" s="1">
        <v>42826</v>
      </c>
      <c r="F1" s="2" t="s">
        <v>8</v>
      </c>
    </row>
    <row r="2" spans="2:6" ht="15.75" thickBot="1">
      <c r="B2" s="1"/>
      <c r="C2" s="1"/>
      <c r="D2" s="1"/>
      <c r="E2" s="1"/>
      <c r="F2" s="2"/>
    </row>
    <row r="3" spans="1:6" ht="21">
      <c r="A3" s="15" t="s">
        <v>10</v>
      </c>
      <c r="B3" s="16"/>
      <c r="C3" s="16"/>
      <c r="D3" s="16"/>
      <c r="E3" s="16"/>
      <c r="F3" s="17"/>
    </row>
    <row r="4" spans="1:6" ht="15">
      <c r="A4" s="5" t="s">
        <v>0</v>
      </c>
      <c r="B4" s="3">
        <f>B15+B26</f>
        <v>200</v>
      </c>
      <c r="C4" s="3">
        <f>C15+C26</f>
        <v>200</v>
      </c>
      <c r="D4" s="3">
        <f>D15+D26</f>
        <v>200</v>
      </c>
      <c r="E4" s="3">
        <f>E15+E26</f>
        <v>200</v>
      </c>
      <c r="F4" s="6">
        <f>F15+F26</f>
        <v>800</v>
      </c>
    </row>
    <row r="5" spans="1:6" ht="15">
      <c r="A5" s="5" t="s">
        <v>1</v>
      </c>
      <c r="B5" s="3">
        <f>B16+B27</f>
        <v>140</v>
      </c>
      <c r="C5" s="3">
        <f>C16+C27</f>
        <v>140</v>
      </c>
      <c r="D5" s="3">
        <f>D16+D27</f>
        <v>140</v>
      </c>
      <c r="E5" s="3">
        <f>E16+E27</f>
        <v>140</v>
      </c>
      <c r="F5" s="6">
        <f>F16+F27</f>
        <v>560</v>
      </c>
    </row>
    <row r="6" spans="1:6" ht="15">
      <c r="A6" s="5" t="s">
        <v>5</v>
      </c>
      <c r="B6" s="3">
        <f>B17+B28</f>
        <v>60</v>
      </c>
      <c r="C6" s="3">
        <f>C17+C28</f>
        <v>60</v>
      </c>
      <c r="D6" s="3">
        <f>D17+D28</f>
        <v>60</v>
      </c>
      <c r="E6" s="3">
        <f>E17+E28</f>
        <v>60</v>
      </c>
      <c r="F6" s="6">
        <f>F17+F28</f>
        <v>240</v>
      </c>
    </row>
    <row r="7" spans="1:6" ht="15">
      <c r="A7" s="7" t="s">
        <v>6</v>
      </c>
      <c r="B7" s="4">
        <f>B6/B4</f>
        <v>0.3</v>
      </c>
      <c r="C7" s="4">
        <f>C6/C4</f>
        <v>0.3</v>
      </c>
      <c r="D7" s="4">
        <f>D6/D4</f>
        <v>0.3</v>
      </c>
      <c r="E7" s="4">
        <f>E6/E4</f>
        <v>0.3</v>
      </c>
      <c r="F7" s="8">
        <f>F6/F4</f>
        <v>0.3</v>
      </c>
    </row>
    <row r="8" spans="1:6" ht="15">
      <c r="A8" s="9" t="s">
        <v>2</v>
      </c>
      <c r="B8" s="3">
        <f>B19+B30</f>
        <v>40</v>
      </c>
      <c r="C8" s="3">
        <f>C19+C30</f>
        <v>40</v>
      </c>
      <c r="D8" s="3">
        <f>D19+D30</f>
        <v>40</v>
      </c>
      <c r="E8" s="3">
        <f>E19+E30</f>
        <v>40</v>
      </c>
      <c r="F8" s="6">
        <f>F19+F30</f>
        <v>160</v>
      </c>
    </row>
    <row r="9" spans="1:6" ht="15">
      <c r="A9" s="10" t="s">
        <v>3</v>
      </c>
      <c r="B9" s="3">
        <f aca="true" t="shared" si="0" ref="B9:F10">B20+B31</f>
        <v>4</v>
      </c>
      <c r="C9" s="3">
        <f t="shared" si="0"/>
        <v>4</v>
      </c>
      <c r="D9" s="3">
        <f t="shared" si="0"/>
        <v>4</v>
      </c>
      <c r="E9" s="3">
        <f t="shared" si="0"/>
        <v>4</v>
      </c>
      <c r="F9" s="6">
        <f t="shared" si="0"/>
        <v>16</v>
      </c>
    </row>
    <row r="10" spans="1:6" ht="15">
      <c r="A10" s="10" t="s">
        <v>4</v>
      </c>
      <c r="B10" s="3">
        <f>B21+B32</f>
        <v>2</v>
      </c>
      <c r="C10" s="3">
        <f>C21+C32</f>
        <v>2</v>
      </c>
      <c r="D10" s="3">
        <f>D21+D32</f>
        <v>2</v>
      </c>
      <c r="E10" s="3">
        <f>E21+E32</f>
        <v>2</v>
      </c>
      <c r="F10" s="6">
        <f>F21+F32</f>
        <v>8</v>
      </c>
    </row>
    <row r="11" spans="1:6" ht="15">
      <c r="A11" s="11" t="s">
        <v>9</v>
      </c>
      <c r="B11" s="3"/>
      <c r="C11" s="3"/>
      <c r="D11" s="3"/>
      <c r="E11" s="3"/>
      <c r="F11" s="6"/>
    </row>
    <row r="12" spans="1:6" ht="15.75" thickBot="1">
      <c r="A12" s="12" t="s">
        <v>7</v>
      </c>
      <c r="B12" s="13">
        <f>B6-B8</f>
        <v>20</v>
      </c>
      <c r="C12" s="13">
        <f>C6-C8</f>
        <v>20</v>
      </c>
      <c r="D12" s="13">
        <f>D6-D8</f>
        <v>20</v>
      </c>
      <c r="E12" s="13">
        <f>E6-E8</f>
        <v>20</v>
      </c>
      <c r="F12" s="14">
        <f>SUM(B12:E12)</f>
        <v>80</v>
      </c>
    </row>
    <row r="13" ht="15.75" thickBot="1"/>
    <row r="14" spans="1:6" ht="21">
      <c r="A14" s="15" t="s">
        <v>11</v>
      </c>
      <c r="B14" s="16"/>
      <c r="C14" s="16"/>
      <c r="D14" s="16"/>
      <c r="E14" s="16"/>
      <c r="F14" s="17"/>
    </row>
    <row r="15" spans="1:6" ht="15">
      <c r="A15" s="5" t="s">
        <v>0</v>
      </c>
      <c r="B15" s="3">
        <v>100</v>
      </c>
      <c r="C15" s="3">
        <v>100</v>
      </c>
      <c r="D15" s="3">
        <v>100</v>
      </c>
      <c r="E15" s="3">
        <v>100</v>
      </c>
      <c r="F15" s="6">
        <f>SUM(B15:E15)</f>
        <v>400</v>
      </c>
    </row>
    <row r="16" spans="1:6" ht="15">
      <c r="A16" s="5" t="s">
        <v>1</v>
      </c>
      <c r="B16" s="3">
        <v>70</v>
      </c>
      <c r="C16" s="3">
        <v>70</v>
      </c>
      <c r="D16" s="3">
        <v>70</v>
      </c>
      <c r="E16" s="3">
        <v>70</v>
      </c>
      <c r="F16" s="6">
        <f>SUM(B16:E16)</f>
        <v>280</v>
      </c>
    </row>
    <row r="17" spans="1:6" ht="15">
      <c r="A17" s="5" t="s">
        <v>5</v>
      </c>
      <c r="B17" s="3">
        <f>B15-B16</f>
        <v>30</v>
      </c>
      <c r="C17" s="3">
        <f>C15-C16</f>
        <v>30</v>
      </c>
      <c r="D17" s="3">
        <f>D15-D16</f>
        <v>30</v>
      </c>
      <c r="E17" s="3">
        <f>E15-E16</f>
        <v>30</v>
      </c>
      <c r="F17" s="6">
        <f>F15-F16</f>
        <v>120</v>
      </c>
    </row>
    <row r="18" spans="1:6" ht="15">
      <c r="A18" s="7" t="s">
        <v>6</v>
      </c>
      <c r="B18" s="4">
        <f>B17/B15</f>
        <v>0.3</v>
      </c>
      <c r="C18" s="4">
        <f>C17/C15</f>
        <v>0.3</v>
      </c>
      <c r="D18" s="4">
        <f>D17/D15</f>
        <v>0.3</v>
      </c>
      <c r="E18" s="4">
        <f>E17/E15</f>
        <v>0.3</v>
      </c>
      <c r="F18" s="8">
        <f>F17/F15</f>
        <v>0.3</v>
      </c>
    </row>
    <row r="19" spans="1:6" ht="15">
      <c r="A19" s="9" t="s">
        <v>2</v>
      </c>
      <c r="B19" s="3">
        <v>20</v>
      </c>
      <c r="C19" s="3">
        <v>20</v>
      </c>
      <c r="D19" s="3">
        <v>20</v>
      </c>
      <c r="E19" s="3">
        <v>20</v>
      </c>
      <c r="F19" s="6">
        <f>SUM(B19:E19)</f>
        <v>80</v>
      </c>
    </row>
    <row r="20" spans="1:6" ht="15">
      <c r="A20" s="10" t="s">
        <v>3</v>
      </c>
      <c r="B20" s="3">
        <v>2</v>
      </c>
      <c r="C20" s="3">
        <v>2</v>
      </c>
      <c r="D20" s="3">
        <v>2</v>
      </c>
      <c r="E20" s="3">
        <v>2</v>
      </c>
      <c r="F20" s="6">
        <f>SUM(B20:E20)</f>
        <v>8</v>
      </c>
    </row>
    <row r="21" spans="1:6" ht="15">
      <c r="A21" s="10" t="s">
        <v>4</v>
      </c>
      <c r="B21" s="3">
        <v>1</v>
      </c>
      <c r="C21" s="3">
        <v>1</v>
      </c>
      <c r="D21" s="3">
        <v>1</v>
      </c>
      <c r="E21" s="3">
        <v>1</v>
      </c>
      <c r="F21" s="6">
        <f>SUM(B21:E21)</f>
        <v>4</v>
      </c>
    </row>
    <row r="22" spans="1:6" ht="15">
      <c r="A22" s="11" t="s">
        <v>9</v>
      </c>
      <c r="B22" s="3"/>
      <c r="C22" s="3"/>
      <c r="D22" s="3"/>
      <c r="E22" s="3"/>
      <c r="F22" s="6"/>
    </row>
    <row r="23" spans="1:6" ht="15.75" thickBot="1">
      <c r="A23" s="12" t="s">
        <v>7</v>
      </c>
      <c r="B23" s="13">
        <f>B17-B19</f>
        <v>10</v>
      </c>
      <c r="C23" s="13">
        <f>C17-C19</f>
        <v>10</v>
      </c>
      <c r="D23" s="13">
        <f>D17-D19</f>
        <v>10</v>
      </c>
      <c r="E23" s="13">
        <f>E17-E19</f>
        <v>10</v>
      </c>
      <c r="F23" s="14">
        <f>SUM(B23:E23)</f>
        <v>40</v>
      </c>
    </row>
    <row r="24" ht="15.75" thickBot="1"/>
    <row r="25" spans="1:6" ht="21">
      <c r="A25" s="15" t="s">
        <v>12</v>
      </c>
      <c r="B25" s="16"/>
      <c r="C25" s="16"/>
      <c r="D25" s="16"/>
      <c r="E25" s="16"/>
      <c r="F25" s="17"/>
    </row>
    <row r="26" spans="1:6" ht="15">
      <c r="A26" s="5" t="s">
        <v>0</v>
      </c>
      <c r="B26" s="3">
        <v>100</v>
      </c>
      <c r="C26" s="3">
        <v>100</v>
      </c>
      <c r="D26" s="3">
        <v>100</v>
      </c>
      <c r="E26" s="3">
        <v>100</v>
      </c>
      <c r="F26" s="6">
        <f>SUM(B26:E26)</f>
        <v>400</v>
      </c>
    </row>
    <row r="27" spans="1:6" ht="15">
      <c r="A27" s="5" t="s">
        <v>1</v>
      </c>
      <c r="B27" s="3">
        <v>70</v>
      </c>
      <c r="C27" s="3">
        <v>70</v>
      </c>
      <c r="D27" s="3">
        <v>70</v>
      </c>
      <c r="E27" s="3">
        <v>70</v>
      </c>
      <c r="F27" s="6">
        <f>SUM(B27:E27)</f>
        <v>280</v>
      </c>
    </row>
    <row r="28" spans="1:6" ht="15">
      <c r="A28" s="5" t="s">
        <v>5</v>
      </c>
      <c r="B28" s="3">
        <f>B26-B27</f>
        <v>30</v>
      </c>
      <c r="C28" s="3">
        <f>C26-C27</f>
        <v>30</v>
      </c>
      <c r="D28" s="3">
        <f>D26-D27</f>
        <v>30</v>
      </c>
      <c r="E28" s="3">
        <f>E26-E27</f>
        <v>30</v>
      </c>
      <c r="F28" s="6">
        <f>F26-F27</f>
        <v>120</v>
      </c>
    </row>
    <row r="29" spans="1:6" ht="15">
      <c r="A29" s="7" t="s">
        <v>6</v>
      </c>
      <c r="B29" s="4">
        <f>B28/B26</f>
        <v>0.3</v>
      </c>
      <c r="C29" s="4">
        <f>C28/C26</f>
        <v>0.3</v>
      </c>
      <c r="D29" s="4">
        <f>D28/D26</f>
        <v>0.3</v>
      </c>
      <c r="E29" s="4">
        <f>E28/E26</f>
        <v>0.3</v>
      </c>
      <c r="F29" s="8">
        <f>F28/F26</f>
        <v>0.3</v>
      </c>
    </row>
    <row r="30" spans="1:6" ht="15">
      <c r="A30" s="9" t="s">
        <v>2</v>
      </c>
      <c r="B30" s="3">
        <v>20</v>
      </c>
      <c r="C30" s="3">
        <v>20</v>
      </c>
      <c r="D30" s="3">
        <v>20</v>
      </c>
      <c r="E30" s="3">
        <v>20</v>
      </c>
      <c r="F30" s="6">
        <f>SUM(B30:E30)</f>
        <v>80</v>
      </c>
    </row>
    <row r="31" spans="1:6" ht="15">
      <c r="A31" s="10" t="s">
        <v>3</v>
      </c>
      <c r="B31" s="3">
        <v>2</v>
      </c>
      <c r="C31" s="3">
        <v>2</v>
      </c>
      <c r="D31" s="3">
        <v>2</v>
      </c>
      <c r="E31" s="3">
        <v>2</v>
      </c>
      <c r="F31" s="6">
        <f>SUM(B31:E31)</f>
        <v>8</v>
      </c>
    </row>
    <row r="32" spans="1:6" ht="15">
      <c r="A32" s="10" t="s">
        <v>4</v>
      </c>
      <c r="B32" s="3">
        <v>1</v>
      </c>
      <c r="C32" s="3">
        <v>1</v>
      </c>
      <c r="D32" s="3">
        <v>1</v>
      </c>
      <c r="E32" s="3">
        <v>1</v>
      </c>
      <c r="F32" s="6">
        <f>SUM(B32:E32)</f>
        <v>4</v>
      </c>
    </row>
    <row r="33" spans="1:6" ht="15">
      <c r="A33" s="11" t="s">
        <v>9</v>
      </c>
      <c r="B33" s="3"/>
      <c r="C33" s="3"/>
      <c r="D33" s="3"/>
      <c r="E33" s="3"/>
      <c r="F33" s="6"/>
    </row>
    <row r="34" spans="1:6" ht="15.75" thickBot="1">
      <c r="A34" s="12" t="s">
        <v>7</v>
      </c>
      <c r="B34" s="13">
        <f>B28-B30</f>
        <v>10</v>
      </c>
      <c r="C34" s="13">
        <f>C28-C30</f>
        <v>10</v>
      </c>
      <c r="D34" s="13">
        <f>D28-D30</f>
        <v>10</v>
      </c>
      <c r="E34" s="13">
        <f>E28-E30</f>
        <v>10</v>
      </c>
      <c r="F34" s="14">
        <f>SUM(B34:E34)</f>
        <v>40</v>
      </c>
    </row>
  </sheetData>
  <sheetProtection/>
  <mergeCells count="3">
    <mergeCell ref="A3:F3"/>
    <mergeCell ref="A14:F14"/>
    <mergeCell ref="A25:F25"/>
  </mergeCells>
  <printOptions/>
  <pageMargins left="0.7" right="0.7" top="0.38" bottom="0.38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2017-04-04T07:20:09Z</cp:lastPrinted>
  <dcterms:created xsi:type="dcterms:W3CDTF">2017-04-04T06:07:18Z</dcterms:created>
  <dcterms:modified xsi:type="dcterms:W3CDTF">2017-04-04T07:21:11Z</dcterms:modified>
  <cp:category/>
  <cp:version/>
  <cp:contentType/>
  <cp:contentStatus/>
</cp:coreProperties>
</file>