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4545" activeTab="0"/>
  </bookViews>
  <sheets>
    <sheet name="Шахматная ведомость" sheetId="1" r:id="rId1"/>
    <sheet name="Настройка" sheetId="2" r:id="rId2"/>
  </sheets>
  <definedNames>
    <definedName name="SpecFRX">'Шахматная ведомость'!$F:$F</definedName>
    <definedName name="Ведомость">'Шахматная ведомость'!#REF!</definedName>
    <definedName name="Груп">'Шахматная ведомость'!#REF!</definedName>
    <definedName name="ГрупОт">'Шахматная ведомость'!#REF!</definedName>
    <definedName name="Группа">'Шахматная ведомость'!$A$3</definedName>
    <definedName name="ГруппаИмя">'Шахматная ведомость'!#REF!</definedName>
    <definedName name="ГруппаИмяИт">'Шахматная ведомость'!#REF!</definedName>
    <definedName name="Должность">'Шахматная ведомость'!#REF!</definedName>
    <definedName name="ДопКолонка">'Шахматная ведомость'!$B$3</definedName>
    <definedName name="_xlnm.Print_Titles" localSheetId="0">'Шахматная ведомость'!$3:$4</definedName>
    <definedName name="Заголовок">'Шахматная ведомость'!#REF!</definedName>
    <definedName name="Итог">'Шахматная ведомость'!$G$3</definedName>
    <definedName name="Кред">'Шахматная ведомость'!#REF!</definedName>
    <definedName name="ОтрВремя">'Шахматная ведомость'!#REF!</definedName>
    <definedName name="Период">'Шахматная ведомость'!$A$2</definedName>
    <definedName name="ПериодЗА">'Шахматная ведомость'!#REF!</definedName>
    <definedName name="Пользователь">'Шахматная ведомость'!#REF!</definedName>
    <definedName name="Расчеты">'Шахматная ведомость'!#REF!</definedName>
    <definedName name="РН">'Шахматная ведомость'!$F$3</definedName>
    <definedName name="Счет">'Шахматная ведомость'!#REF!</definedName>
    <definedName name="СчетКр">'Шахматная ведомость'!#REF!</definedName>
    <definedName name="Тип">'Шахматная ведомость'!#REF!</definedName>
    <definedName name="ФОВНор">'Шахматная ведомость'!#REF!</definedName>
    <definedName name="ФОВНорИт">'Шахматная ведомость'!#REF!</definedName>
    <definedName name="ФОВНорОт">'Шахматная ведомость'!#REF!</definedName>
    <definedName name="ФОВОт">'Шахматная ведомость'!#REF!</definedName>
    <definedName name="ФОВОтИт">'Шахматная ведомость'!#REF!</definedName>
    <definedName name="ФОВОтОт">'Шахматная ведомость'!#REF!</definedName>
    <definedName name="Формирование">'Шахматная ведомость'!#REF!</definedName>
    <definedName name="Численность">'Шахматная ведомость'!#REF!</definedName>
    <definedName name="ЧисленностьИт">'Шахматная ведомость'!#REF!</definedName>
    <definedName name="ЧисленностьОт">'Шахматная ведомость'!#REF!</definedName>
    <definedName name="ЧислНаименование">'Шахматная ведомость'!$C$3</definedName>
    <definedName name="Шапка">'Шахматная ведомость'!$A$1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<sst xmlns="http://schemas.openxmlformats.org/spreadsheetml/2006/main" count="104" uniqueCount="81">
  <si>
    <t>itogRep.kol~</t>
  </si>
  <si>
    <t>itogRep.FOVNor</t>
  </si>
  <si>
    <t>ФОВОтОт</t>
  </si>
  <si>
    <t>pPeriod</t>
  </si>
  <si>
    <t>alltr(itog.KodPromIt)</t>
  </si>
  <si>
    <t>alltr(crsVedNew.dopkolon)</t>
  </si>
  <si>
    <t>ОтрВремя</t>
  </si>
  <si>
    <t>ПериодЗА</t>
  </si>
  <si>
    <t>Пользователь</t>
  </si>
  <si>
    <t>Период В:    январь 2017 - январь 2017</t>
  </si>
  <si>
    <t>"Сфомировано: " + allt(This.SEEK_TABLEFIELDS( "user", "Rn", "user.name", oUser.UserRN))+" "+DTOC(_DIARYDATE) + " " +TIME()</t>
  </si>
  <si>
    <t>ФОВНор</t>
  </si>
  <si>
    <t>Тип</t>
  </si>
  <si>
    <t>Период</t>
  </si>
  <si>
    <t>ДОЛЖНОСТЬ</t>
  </si>
  <si>
    <t xml:space="preserve">zagFOV </t>
  </si>
  <si>
    <t>alltr(nameKolonka)</t>
  </si>
  <si>
    <t>alltr(ChisName)</t>
  </si>
  <si>
    <t>Spe</t>
  </si>
  <si>
    <t>iif(Empty(RasName),"По всем расчетам",alltr(RasName))+IIF(pVed = 1, ', Включенные в ведомость ','')</t>
  </si>
  <si>
    <t>"Итого по "+alltr(itog.KodPromIt)</t>
  </si>
  <si>
    <t>ФОВНорОт</t>
  </si>
  <si>
    <t>ФОВОт</t>
  </si>
  <si>
    <t>Расчеты</t>
  </si>
  <si>
    <t>itogRep.FOVOtr</t>
  </si>
  <si>
    <t>crsVedNew.kol~</t>
  </si>
  <si>
    <t>itog.kol~</t>
  </si>
  <si>
    <t>Численность</t>
  </si>
  <si>
    <t>ГруппаИмяИт</t>
  </si>
  <si>
    <t>ДопКолонка</t>
  </si>
  <si>
    <t>Spec</t>
  </si>
  <si>
    <t>Header</t>
  </si>
  <si>
    <t>ЧисленностьИт</t>
  </si>
  <si>
    <t>itog.Chisl</t>
  </si>
  <si>
    <t>crsVedNew.FOVNor</t>
  </si>
  <si>
    <t>~Кред</t>
  </si>
  <si>
    <t>SpecFRX</t>
  </si>
  <si>
    <t>alltr(cndGrList)</t>
  </si>
  <si>
    <t>alltr(crsVedNew.NameGr)</t>
  </si>
  <si>
    <t>Группа</t>
  </si>
  <si>
    <t>itog.FOVOtr</t>
  </si>
  <si>
    <t>Шахматная ведомость по начислениям</t>
  </si>
  <si>
    <t>pPeriodZa</t>
  </si>
  <si>
    <t>itogRep.Chisl</t>
  </si>
  <si>
    <t>"Шахматная ведомость по " + zagRep</t>
  </si>
  <si>
    <t>ЧисленностьОт</t>
  </si>
  <si>
    <t>ЧислНаименование</t>
  </si>
  <si>
    <t>SpecF</t>
  </si>
  <si>
    <t>tipRep</t>
  </si>
  <si>
    <t>ФОВНорИт</t>
  </si>
  <si>
    <t>crsVedNew.Chisl</t>
  </si>
  <si>
    <t>"Сформировано по "+cndLSList</t>
  </si>
  <si>
    <t>~Груп</t>
  </si>
  <si>
    <t>Шапка</t>
  </si>
  <si>
    <t>"Итого            (cумма гр.6-гр." + Alltr(Str(kol+5))+")"</t>
  </si>
  <si>
    <t>Оклад</t>
  </si>
  <si>
    <t>РН</t>
  </si>
  <si>
    <t>Итог</t>
  </si>
  <si>
    <t>Итого            (cумма гр.6-гр.7)</t>
  </si>
  <si>
    <t>ЛИЦЕВОЙ СЧЕТ</t>
  </si>
  <si>
    <t>alltr(Rn3(m.Ni,1))</t>
  </si>
  <si>
    <t>crsVedNew.FOVOtr</t>
  </si>
  <si>
    <t>Итого</t>
  </si>
  <si>
    <t>Выслуга лет</t>
  </si>
  <si>
    <t>Заголовок</t>
  </si>
  <si>
    <t>Формирование</t>
  </si>
  <si>
    <t>КОЛИЧЕСТВО СОТРУДНИКОВ</t>
  </si>
  <si>
    <t>itog.FOVNor</t>
  </si>
  <si>
    <t>Должность</t>
  </si>
  <si>
    <t>ФОВОтИт</t>
  </si>
  <si>
    <t>~ГрупОт</t>
  </si>
  <si>
    <t>ГруппаИмя</t>
  </si>
  <si>
    <t>SpecFR</t>
  </si>
  <si>
    <t>Кол-во столбцов = кол-ву выплат</t>
  </si>
  <si>
    <t>если возможно настройте пожалуйста такую шаматку</t>
  </si>
  <si>
    <t>Ротару София Михайловна</t>
  </si>
  <si>
    <t>Лепс Григорий Арутюнович</t>
  </si>
  <si>
    <t>Меладзе Валерий Казбекович</t>
  </si>
  <si>
    <t>народная артистка</t>
  </si>
  <si>
    <t>народный артист</t>
  </si>
  <si>
    <t>композитор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</si>
</sst>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р_."/>
    <numFmt numFmtId="177" formatCode="#,##0.000"/>
    <numFmt numFmtId="178" formatCode="#,##0.00_ ;[Red]\-#,##0.00\ "/>
    <numFmt numFmtId="179" formatCode="_-* #,##0_р_._-;\-* #,##0_р_._-;_-* &quot;-&quot;_р_._-;_-@_-"/>
    <numFmt numFmtId="180" formatCode="_-* #,##0&quot;р.&quot;_-;\-* #,##0&quot;р.&quot;_-;_-* &quot;-&quot;&quot;р.&quot;_-;_-@_-"/>
    <numFmt numFmtId="181" formatCode="_-* #,##0.00_р_._-;\-* #,##0.00_р_._-;_-* &quot;-&quot;??_р_._-;_-@_-"/>
    <numFmt numFmtId="182" formatCode="_-* #,##0.00&quot;р.&quot;_-;\-* #,##0.00&quot;р.&quot;_-;_-* &quot;-&quot;??&quot;р.&quot;_-;_-@_-"/>
  </numFmts>
  <fonts count="43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8"/>
      <name val="Arial Cyr"/>
      <family val="0"/>
    </font>
    <font>
      <b/>
      <sz val="10"/>
      <color indexed="60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2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178" fontId="5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178" fontId="4" fillId="38" borderId="10" xfId="0" applyNumberFormat="1" applyFont="1" applyFill="1" applyBorder="1" applyAlignment="1">
      <alignment horizontal="right" vertical="center"/>
    </xf>
    <xf numFmtId="178" fontId="5" fillId="38" borderId="1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4" fillId="39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pane xSplit="1" ySplit="3" topLeftCell="B4" activePane="bottomRight" state="frozen"/>
      <selection pane="topLeft" activeCell="B29" sqref="B29"/>
      <selection pane="topRight" activeCell="A1" sqref="A1"/>
      <selection pane="bottomLeft" activeCell="A1" sqref="A1"/>
      <selection pane="bottomRight" activeCell="G9" sqref="G9"/>
    </sheetView>
  </sheetViews>
  <sheetFormatPr defaultColWidth="9.00390625" defaultRowHeight="12.75" customHeight="1"/>
  <cols>
    <col min="1" max="1" width="29.625" style="5" customWidth="1"/>
    <col min="2" max="2" width="26.625" style="5" customWidth="1"/>
    <col min="3" max="3" width="7.625" style="5" customWidth="1"/>
    <col min="4" max="4" width="0.12890625" style="5" customWidth="1"/>
    <col min="5" max="6" width="11.75390625" style="5" customWidth="1"/>
    <col min="7" max="7" width="13.75390625" style="5" customWidth="1"/>
    <col min="8" max="254" width="9.125" style="5" customWidth="1"/>
  </cols>
  <sheetData>
    <row r="1" spans="1:7" s="8" customFormat="1" ht="14.25" customHeight="1">
      <c r="A1" s="15" t="s">
        <v>41</v>
      </c>
      <c r="B1" s="11"/>
      <c r="C1" s="11"/>
      <c r="D1" s="7"/>
      <c r="E1" s="7"/>
      <c r="F1" s="7"/>
      <c r="G1" s="7"/>
    </row>
    <row r="2" spans="1:7" s="8" customFormat="1" ht="12.75" customHeight="1">
      <c r="A2" s="16" t="s">
        <v>9</v>
      </c>
      <c r="B2" s="10"/>
      <c r="C2" s="10"/>
      <c r="D2" s="7"/>
      <c r="E2" s="9"/>
      <c r="F2" s="9"/>
      <c r="G2" s="7"/>
    </row>
    <row r="3" spans="1:7" s="2" customFormat="1" ht="38.25">
      <c r="A3" s="22" t="s">
        <v>59</v>
      </c>
      <c r="B3" s="23" t="s">
        <v>14</v>
      </c>
      <c r="C3" s="24" t="s">
        <v>66</v>
      </c>
      <c r="D3" s="23"/>
      <c r="E3" s="25" t="s">
        <v>55</v>
      </c>
      <c r="F3" s="25" t="s">
        <v>63</v>
      </c>
      <c r="G3" s="22" t="s">
        <v>58</v>
      </c>
    </row>
    <row r="4" spans="1:7" s="6" customFormat="1" ht="10.5" customHeight="1">
      <c r="A4" s="26">
        <v>1</v>
      </c>
      <c r="B4" s="27"/>
      <c r="C4" s="27">
        <v>2</v>
      </c>
      <c r="D4" s="27"/>
      <c r="E4" s="29">
        <f>COLUMN()-1</f>
        <v>4</v>
      </c>
      <c r="F4" s="29">
        <f>COLUMN()-1</f>
        <v>5</v>
      </c>
      <c r="G4" s="28">
        <f>COLUMN()-1</f>
        <v>6</v>
      </c>
    </row>
    <row r="5" spans="1:7" s="3" customFormat="1" ht="15">
      <c r="A5" s="33" t="s">
        <v>75</v>
      </c>
      <c r="B5" s="34" t="s">
        <v>78</v>
      </c>
      <c r="C5" s="13">
        <v>1</v>
      </c>
      <c r="D5" s="14"/>
      <c r="E5" s="17">
        <v>1001</v>
      </c>
      <c r="F5" s="17">
        <v>10</v>
      </c>
      <c r="G5" s="30">
        <f>SUM(E5:F5)</f>
        <v>1011</v>
      </c>
    </row>
    <row r="6" spans="1:7" s="3" customFormat="1" ht="15">
      <c r="A6" s="33" t="s">
        <v>76</v>
      </c>
      <c r="B6" s="34" t="s">
        <v>79</v>
      </c>
      <c r="C6" s="13">
        <v>1</v>
      </c>
      <c r="D6" s="14"/>
      <c r="E6" s="17">
        <v>2070</v>
      </c>
      <c r="F6" s="17">
        <v>120</v>
      </c>
      <c r="G6" s="30">
        <f>SUM(E6:F6)</f>
        <v>2190</v>
      </c>
    </row>
    <row r="7" spans="1:7" s="3" customFormat="1" ht="15">
      <c r="A7" s="33" t="s">
        <v>77</v>
      </c>
      <c r="B7" s="34" t="s">
        <v>80</v>
      </c>
      <c r="C7" s="13">
        <v>1</v>
      </c>
      <c r="D7" s="14"/>
      <c r="E7" s="17">
        <v>3050</v>
      </c>
      <c r="F7" s="17">
        <v>13</v>
      </c>
      <c r="G7" s="30">
        <f>SUM(E7:F7)</f>
        <v>3063</v>
      </c>
    </row>
    <row r="8" spans="1:7" ht="13.5" customHeight="1">
      <c r="A8" s="18" t="s">
        <v>62</v>
      </c>
      <c r="B8" s="18"/>
      <c r="C8" s="19">
        <f>SUM(C5:C7)</f>
        <v>3</v>
      </c>
      <c r="D8" s="20"/>
      <c r="E8" s="21">
        <f>SUM(E5:E7)</f>
        <v>6121</v>
      </c>
      <c r="F8" s="21">
        <f>SUM(F5:F7)</f>
        <v>143</v>
      </c>
      <c r="G8" s="31">
        <f>SUM(E8:F8)</f>
        <v>6264</v>
      </c>
    </row>
    <row r="9" ht="12.75" customHeight="1">
      <c r="C9" s="32"/>
    </row>
    <row r="10" spans="1:4" ht="12.75" customHeight="1">
      <c r="A10" s="4"/>
      <c r="B10" s="4"/>
      <c r="C10" s="4"/>
      <c r="D10" s="4"/>
    </row>
    <row r="11" ht="12.75" customHeight="1">
      <c r="A11" s="5" t="s">
        <v>73</v>
      </c>
    </row>
    <row r="13" ht="12.75" customHeight="1">
      <c r="A13" s="5" t="s">
        <v>74</v>
      </c>
    </row>
  </sheetData>
  <sheetProtection/>
  <printOptions/>
  <pageMargins left="0.3937007874015748" right="0.26" top="0.3" bottom="0.32" header="0.18" footer="0.1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7.875" style="0" customWidth="1"/>
    <col min="2" max="2" width="109.375" style="0" customWidth="1"/>
    <col min="3" max="3" width="10.375" style="0" customWidth="1"/>
  </cols>
  <sheetData>
    <row r="1" spans="1:3" ht="12.75">
      <c r="A1" t="s">
        <v>53</v>
      </c>
      <c r="B1" t="s">
        <v>44</v>
      </c>
      <c r="C1" t="s">
        <v>31</v>
      </c>
    </row>
    <row r="2" spans="1:3" ht="12.75">
      <c r="A2" t="s">
        <v>6</v>
      </c>
      <c r="B2" t="s">
        <v>15</v>
      </c>
      <c r="C2" t="s">
        <v>31</v>
      </c>
    </row>
    <row r="3" spans="1:3" ht="12.75">
      <c r="A3" t="s">
        <v>13</v>
      </c>
      <c r="B3" t="s">
        <v>3</v>
      </c>
      <c r="C3" t="s">
        <v>31</v>
      </c>
    </row>
    <row r="4" spans="1:3" ht="12.75">
      <c r="A4" t="s">
        <v>7</v>
      </c>
      <c r="B4" t="s">
        <v>42</v>
      </c>
      <c r="C4" t="s">
        <v>31</v>
      </c>
    </row>
    <row r="5" spans="1:3" ht="12.75">
      <c r="A5" t="s">
        <v>65</v>
      </c>
      <c r="B5" t="s">
        <v>51</v>
      </c>
      <c r="C5" t="s">
        <v>31</v>
      </c>
    </row>
    <row r="6" spans="1:3" ht="12.75">
      <c r="A6" t="s">
        <v>23</v>
      </c>
      <c r="B6" t="s">
        <v>19</v>
      </c>
      <c r="C6" t="s">
        <v>31</v>
      </c>
    </row>
    <row r="7" spans="1:3" ht="12.75">
      <c r="A7" t="s">
        <v>39</v>
      </c>
      <c r="B7" t="s">
        <v>37</v>
      </c>
      <c r="C7" t="s">
        <v>31</v>
      </c>
    </row>
    <row r="8" spans="1:3" ht="12.75">
      <c r="A8" t="s">
        <v>46</v>
      </c>
      <c r="B8" t="s">
        <v>17</v>
      </c>
      <c r="C8" t="s">
        <v>31</v>
      </c>
    </row>
    <row r="9" spans="1:3" ht="12.75">
      <c r="A9" t="s">
        <v>29</v>
      </c>
      <c r="B9" t="s">
        <v>16</v>
      </c>
      <c r="C9" t="s">
        <v>31</v>
      </c>
    </row>
    <row r="10" spans="1:3" ht="12.75">
      <c r="A10" t="s">
        <v>12</v>
      </c>
      <c r="B10" t="s">
        <v>48</v>
      </c>
      <c r="C10" t="s">
        <v>31</v>
      </c>
    </row>
    <row r="11" spans="1:3" ht="12.75">
      <c r="A11" t="s">
        <v>57</v>
      </c>
      <c r="B11" s="1" t="s">
        <v>54</v>
      </c>
      <c r="C11" t="s">
        <v>31</v>
      </c>
    </row>
    <row r="12" spans="1:3" ht="25.5">
      <c r="A12" t="s">
        <v>8</v>
      </c>
      <c r="B12" s="12" t="s">
        <v>10</v>
      </c>
      <c r="C12" t="s">
        <v>31</v>
      </c>
    </row>
    <row r="13" spans="1:3" ht="12.75">
      <c r="A13" t="s">
        <v>56</v>
      </c>
      <c r="B13" s="1" t="s">
        <v>60</v>
      </c>
      <c r="C13" t="s">
        <v>36</v>
      </c>
    </row>
    <row r="14" spans="1:3" ht="12.75">
      <c r="A14" t="s">
        <v>71</v>
      </c>
      <c r="B14" s="1" t="s">
        <v>4</v>
      </c>
      <c r="C14" t="s">
        <v>72</v>
      </c>
    </row>
    <row r="15" spans="1:3" ht="12.75">
      <c r="A15" t="s">
        <v>64</v>
      </c>
      <c r="B15" s="1" t="s">
        <v>38</v>
      </c>
      <c r="C15" t="s">
        <v>47</v>
      </c>
    </row>
    <row r="16" spans="1:3" ht="12.75">
      <c r="A16" t="s">
        <v>68</v>
      </c>
      <c r="B16" s="1" t="s">
        <v>5</v>
      </c>
      <c r="C16" t="s">
        <v>47</v>
      </c>
    </row>
    <row r="17" spans="1:3" ht="12.75">
      <c r="A17" t="s">
        <v>27</v>
      </c>
      <c r="B17" s="1" t="s">
        <v>50</v>
      </c>
      <c r="C17" t="s">
        <v>47</v>
      </c>
    </row>
    <row r="18" spans="1:3" ht="12.75">
      <c r="A18" t="s">
        <v>22</v>
      </c>
      <c r="B18" s="1" t="s">
        <v>61</v>
      </c>
      <c r="C18" t="s">
        <v>47</v>
      </c>
    </row>
    <row r="19" spans="1:3" ht="12.75">
      <c r="A19" t="s">
        <v>11</v>
      </c>
      <c r="B19" s="1" t="s">
        <v>34</v>
      </c>
      <c r="C19" t="s">
        <v>47</v>
      </c>
    </row>
    <row r="20" spans="1:3" ht="12.75">
      <c r="A20" t="s">
        <v>35</v>
      </c>
      <c r="B20" t="s">
        <v>25</v>
      </c>
      <c r="C20" t="s">
        <v>47</v>
      </c>
    </row>
    <row r="21" spans="1:3" ht="12.75">
      <c r="A21" t="s">
        <v>28</v>
      </c>
      <c r="B21" s="1" t="s">
        <v>20</v>
      </c>
      <c r="C21" t="s">
        <v>30</v>
      </c>
    </row>
    <row r="22" spans="1:3" ht="12.75">
      <c r="A22" t="s">
        <v>32</v>
      </c>
      <c r="B22" s="1" t="s">
        <v>33</v>
      </c>
      <c r="C22" t="s">
        <v>30</v>
      </c>
    </row>
    <row r="23" spans="1:3" ht="12.75">
      <c r="A23" t="s">
        <v>69</v>
      </c>
      <c r="B23" s="1" t="s">
        <v>40</v>
      </c>
      <c r="C23" t="s">
        <v>30</v>
      </c>
    </row>
    <row r="24" spans="1:3" ht="12.75">
      <c r="A24" t="s">
        <v>49</v>
      </c>
      <c r="B24" s="1" t="s">
        <v>67</v>
      </c>
      <c r="C24" t="s">
        <v>30</v>
      </c>
    </row>
    <row r="25" spans="1:3" ht="12.75">
      <c r="A25" t="s">
        <v>52</v>
      </c>
      <c r="B25" t="s">
        <v>26</v>
      </c>
      <c r="C25" t="s">
        <v>30</v>
      </c>
    </row>
    <row r="26" spans="1:3" ht="12.75">
      <c r="A26" t="s">
        <v>45</v>
      </c>
      <c r="B26" s="1" t="s">
        <v>43</v>
      </c>
      <c r="C26" t="s">
        <v>18</v>
      </c>
    </row>
    <row r="27" spans="1:3" ht="12.75">
      <c r="A27" t="s">
        <v>2</v>
      </c>
      <c r="B27" s="1" t="s">
        <v>24</v>
      </c>
      <c r="C27" t="s">
        <v>18</v>
      </c>
    </row>
    <row r="28" spans="1:3" ht="12.75">
      <c r="A28" t="s">
        <v>21</v>
      </c>
      <c r="B28" s="1" t="s">
        <v>1</v>
      </c>
      <c r="C28" t="s">
        <v>18</v>
      </c>
    </row>
    <row r="29" spans="1:3" ht="12.75">
      <c r="A29" t="s">
        <v>70</v>
      </c>
      <c r="B29" t="s">
        <v>0</v>
      </c>
      <c r="C29" t="s">
        <v>18</v>
      </c>
    </row>
    <row r="34" ht="12.75">
      <c r="B3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МАШКА</cp:lastModifiedBy>
  <dcterms:created xsi:type="dcterms:W3CDTF">2017-02-02T06:23:34Z</dcterms:created>
  <dcterms:modified xsi:type="dcterms:W3CDTF">2017-02-06T07:31:11Z</dcterms:modified>
  <cp:category/>
  <cp:version/>
  <cp:contentType/>
  <cp:contentStatus/>
</cp:coreProperties>
</file>