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6095" windowHeight="481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52" i="1" l="1"/>
  <c r="L53" i="1"/>
  <c r="L41" i="1"/>
  <c r="L42" i="1"/>
  <c r="L43" i="1"/>
  <c r="L44" i="1"/>
  <c r="L45" i="1"/>
  <c r="L35" i="1"/>
  <c r="L36" i="1"/>
  <c r="L37" i="1"/>
  <c r="L38" i="1"/>
  <c r="L39" i="1"/>
  <c r="L40" i="1"/>
  <c r="L17" i="1"/>
  <c r="L18" i="1"/>
  <c r="L19" i="1"/>
  <c r="L20" i="1"/>
  <c r="L21" i="1"/>
  <c r="L22" i="1"/>
  <c r="L23" i="1"/>
  <c r="L58" i="1"/>
  <c r="L57" i="1"/>
  <c r="L56" i="1"/>
  <c r="L30" i="1"/>
  <c r="L31" i="1"/>
  <c r="L32" i="1"/>
  <c r="L33" i="1"/>
  <c r="L34" i="1"/>
  <c r="L13" i="1"/>
  <c r="L14" i="1"/>
  <c r="L15" i="1"/>
  <c r="L16" i="1"/>
  <c r="L12" i="1"/>
  <c r="L10" i="1"/>
  <c r="L11" i="1"/>
  <c r="L51" i="1"/>
  <c r="L50" i="1"/>
  <c r="L29" i="1"/>
  <c r="L28" i="1"/>
  <c r="L9" i="1"/>
  <c r="L8" i="1"/>
</calcChain>
</file>

<file path=xl/sharedStrings.xml><?xml version="1.0" encoding="utf-8"?>
<sst xmlns="http://schemas.openxmlformats.org/spreadsheetml/2006/main" count="193" uniqueCount="137">
  <si>
    <t>012.04</t>
  </si>
  <si>
    <t>ШТАПИК</t>
  </si>
  <si>
    <t>РАМА ОБ.63ММ</t>
  </si>
  <si>
    <t>СТВОРКА ОБ.77ММ</t>
  </si>
  <si>
    <t>ИМП.(ЭКСП) 82ММ</t>
  </si>
  <si>
    <t>SP751</t>
  </si>
  <si>
    <t>ФАЛЬШ-ПЕР.</t>
  </si>
  <si>
    <t>ИМПОСТ 87ММ</t>
  </si>
  <si>
    <t>СОЕД. ПЛАНКА</t>
  </si>
  <si>
    <t>СЭНД.24</t>
  </si>
  <si>
    <t>734.06</t>
  </si>
  <si>
    <t>ШТУЛЬП 65ММ</t>
  </si>
  <si>
    <t>ШТУЛЬП (ЭКСП) 65ММ</t>
  </si>
  <si>
    <t>008.04</t>
  </si>
  <si>
    <t>РАСШИР. 30ММ</t>
  </si>
  <si>
    <t>РАСШИРИТ. 60ММ</t>
  </si>
  <si>
    <t>560290/601(+655R)</t>
  </si>
  <si>
    <t>ПРОФИЛЬ УГЛОВОЙ</t>
  </si>
  <si>
    <t>90ГР+АРМ</t>
  </si>
  <si>
    <t>РАМА 71ММ</t>
  </si>
  <si>
    <t>РАМА 63ММ</t>
  </si>
  <si>
    <t>СТВОРКА 77ММ</t>
  </si>
  <si>
    <t>РАСШИРИТ.60ММ</t>
  </si>
  <si>
    <t>РАСШИРИТ.120ММ</t>
  </si>
  <si>
    <t>СЭНД.10 Д/ОТК</t>
  </si>
  <si>
    <t>СЭНДВ. ДЛЯ ОТК. 10 ММ</t>
  </si>
  <si>
    <t>СЭН.3Х1,5Х24ММ FB-1</t>
  </si>
  <si>
    <t>8370.Р7</t>
  </si>
  <si>
    <t>РАМА 88Х75ММ</t>
  </si>
  <si>
    <t>8395.Р6Р7</t>
  </si>
  <si>
    <t xml:space="preserve">СТВ.88Х86ММ </t>
  </si>
  <si>
    <t>ФИГУРНАЯ</t>
  </si>
  <si>
    <t>8324.Р6</t>
  </si>
  <si>
    <t>ШТУЛЬП 82ММ</t>
  </si>
  <si>
    <t>8380.Р7Р7</t>
  </si>
  <si>
    <t>ИМП.88Х105ММ</t>
  </si>
  <si>
    <t>ДВ. Т-СТВОРКА 116ММ</t>
  </si>
  <si>
    <t>147(+655R)</t>
  </si>
  <si>
    <t>152(+208R)</t>
  </si>
  <si>
    <t>РАСШИРИТ. 120ММ</t>
  </si>
  <si>
    <t>СОЕД.ПРОФИЛЬ</t>
  </si>
  <si>
    <t>155(+655R)</t>
  </si>
  <si>
    <t>УГЛ.СОЕД.90ГР.</t>
  </si>
  <si>
    <t>546(+219)</t>
  </si>
  <si>
    <t>G30/D</t>
  </si>
  <si>
    <t>ШТАПИК СТ32 С СЕР.УПЛ</t>
  </si>
  <si>
    <t>LL61/D</t>
  </si>
  <si>
    <t>РАМА 61 ММ</t>
  </si>
  <si>
    <t>TL60/D</t>
  </si>
  <si>
    <t>ИМПОСТ 68ММ С УПЛ.</t>
  </si>
  <si>
    <t>ZL60/D</t>
  </si>
  <si>
    <t>СТВОРКА 76ММ С УПЛ.</t>
  </si>
  <si>
    <t>Т-СТВОРКА 87ММ</t>
  </si>
  <si>
    <t>560580/601</t>
  </si>
  <si>
    <t>ШТАПИК 6,5ММ</t>
  </si>
  <si>
    <t>РАМА NORD 68ММ</t>
  </si>
  <si>
    <t>СТВОРКА NORD 79ММ</t>
  </si>
  <si>
    <t>ИМПОСТ NORD 86ММ</t>
  </si>
  <si>
    <t xml:space="preserve">ЛОЖНЫЙ ИМПОСТ </t>
  </si>
  <si>
    <t>NORD</t>
  </si>
  <si>
    <t>ЧЕРН.РЕЗИНА</t>
  </si>
  <si>
    <t xml:space="preserve">ШТАПИК 6,5 </t>
  </si>
  <si>
    <t>РАМА ECO 62ММ</t>
  </si>
  <si>
    <t>СТВОРКА ECO 76ММ</t>
  </si>
  <si>
    <t>ИМПОСТ ECO 75ММ</t>
  </si>
  <si>
    <t xml:space="preserve">ШТАПИК 14,5 </t>
  </si>
  <si>
    <t>СЭНД.32</t>
  </si>
  <si>
    <t>СЭН.3Х1,5Х32ММ</t>
  </si>
  <si>
    <t>ПРОФИЛЬ СОЕД Н-1</t>
  </si>
  <si>
    <t>С640/01/6</t>
  </si>
  <si>
    <t>АГ640-01 РАМА ВЕРХНЯЯ</t>
  </si>
  <si>
    <t>С640/02/6</t>
  </si>
  <si>
    <t>АГ640-02 РАМА НИЖНЯЯ</t>
  </si>
  <si>
    <t>С640/03/6</t>
  </si>
  <si>
    <t>АГ640-03 РАМА БОКОВАЯ</t>
  </si>
  <si>
    <t>С640/10/6</t>
  </si>
  <si>
    <t>С640/11/6</t>
  </si>
  <si>
    <t>С640/12/6</t>
  </si>
  <si>
    <t>АГ640-12 СТВ.ГОРИЗ.52ММ</t>
  </si>
  <si>
    <t>С640/30/6</t>
  </si>
  <si>
    <t>С640/35/6</t>
  </si>
  <si>
    <t>АГ640-35 РАМА ГЛУХАЯ</t>
  </si>
  <si>
    <t>АГ640-30 СОЕДИН.СТВОРОК</t>
  </si>
  <si>
    <t>АГ640-11 СТВОРКА ЦЕНТРАЛ.</t>
  </si>
  <si>
    <t>АГ640-10 СТВОРКА БОКОВАЯ</t>
  </si>
  <si>
    <t>РАМА REACHMONT ECO</t>
  </si>
  <si>
    <t>СТВОРКА REACHMONT ECO</t>
  </si>
  <si>
    <t>ИМПОСТ REACHMONT ECO</t>
  </si>
  <si>
    <t>Н-ОБРАЗ.СОЕД.(70СЕР.)</t>
  </si>
  <si>
    <t>РАМА (ЭКСП) 63ММ</t>
  </si>
  <si>
    <t>СТВ.(ЭКСП) 77ММ</t>
  </si>
  <si>
    <t>ТРУБА ИЗ ПВХ(70СЕР.)</t>
  </si>
  <si>
    <t>ПЕРЕХ. К АРТ. 340(70СЕР.)</t>
  </si>
  <si>
    <t>СОЕД. ПЛАНКА(70СЕР.)</t>
  </si>
  <si>
    <t>ЛОЖНЫЙ ИМПОСТ TERMO</t>
  </si>
  <si>
    <t>РАМА (ЭКСП-3К) 63ММ</t>
  </si>
  <si>
    <t>СТВ.(ЭКСП-3К) 77ММ</t>
  </si>
  <si>
    <t>ED 60/117</t>
  </si>
  <si>
    <t>ДВ Т-СТВОРКА PLAFEN</t>
  </si>
  <si>
    <t>EG 16</t>
  </si>
  <si>
    <t>ШТАПИК (С/П 24ММ) PLAFEN</t>
  </si>
  <si>
    <t>EL 60/66</t>
  </si>
  <si>
    <t>РАМА 66ММ PLAFEN</t>
  </si>
  <si>
    <t>ИМПОСТ 82ММ PLAFEN</t>
  </si>
  <si>
    <t>ET 60/82</t>
  </si>
  <si>
    <t>РАМА 64ММ BLITZ</t>
  </si>
  <si>
    <t>СТВОРКА Z60 BLITZ</t>
  </si>
  <si>
    <t>ИМПОСТ 78 BLITZ</t>
  </si>
  <si>
    <t>1хл</t>
  </si>
  <si>
    <t>РАМА 60ММ DELIGHT</t>
  </si>
  <si>
    <t>СТВОРКА Z57 DELIGHT</t>
  </si>
  <si>
    <t>ИМПОСТ 78 DELIGHT</t>
  </si>
  <si>
    <t>штульп 64мм DELIGHT</t>
  </si>
  <si>
    <t>Номер заказа</t>
  </si>
  <si>
    <t>Дата заказа</t>
  </si>
  <si>
    <t>УЛИЦА / ПОМЕЩЕНИЕ</t>
  </si>
  <si>
    <t>REN 3167004 / БЕЛ</t>
  </si>
  <si>
    <t>Фиксированный текст</t>
  </si>
  <si>
    <t>Данные реквизита "Цвет" из шапки документа. Если в шапке он не указан, этот раздел не выводится</t>
  </si>
  <si>
    <t>Данные реквизита "Цвет" из строки табличной части. Если в строке ТЧ для данной номенклатуры он не указан, этот раздел не выводится</t>
  </si>
  <si>
    <t>Артикул ?</t>
  </si>
  <si>
    <t>Номенклатура ?</t>
  </si>
  <si>
    <t>А где тут характеристика?</t>
  </si>
  <si>
    <t>Длина первого отрезка</t>
  </si>
  <si>
    <t>Длина второго отрезка</t>
  </si>
  <si>
    <t>Длина третьего отрезка</t>
  </si>
  <si>
    <t>Длина десятого отрезка</t>
  </si>
  <si>
    <t>Суммарная длина отрезков</t>
  </si>
  <si>
    <t>Длина отрезка 4</t>
  </si>
  <si>
    <t>Длина отрезка 5</t>
  </si>
  <si>
    <t>Длина отрезка 6</t>
  </si>
  <si>
    <t>Длина отрезка 7</t>
  </si>
  <si>
    <t>Длина отрезка 8</t>
  </si>
  <si>
    <t>Длина отрезка 9</t>
  </si>
  <si>
    <t>Максимальный номер профиля для номенклатуры и характеристики</t>
  </si>
  <si>
    <t>Одной строке соответстует одна строка ТЧ "Раскрой"</t>
  </si>
  <si>
    <t>Одной группе строк соответствует Номенклатура + Характеристика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</si>
</sst>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/>
    </xf>
    <xf numFmtId="14" fontId="0" fillId="0" borderId="0" xfId="0" applyNumberFormat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textRotation="90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/>
    <xf numFmtId="0" fontId="0" fillId="0" borderId="0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5" borderId="0" xfId="0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0" fontId="0" fillId="5" borderId="0" xfId="0" applyFont="1" applyFill="1"/>
    <xf numFmtId="0" fontId="0" fillId="4" borderId="0" xfId="0" applyFill="1" applyAlignment="1">
      <alignment horizontal="center"/>
    </xf>
    <xf numFmtId="14" fontId="0" fillId="5" borderId="0" xfId="0" applyNumberFormat="1" applyFill="1" applyAlignment="1">
      <alignment horizontal="center" wrapText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textRotation="90" wrapText="1"/>
    </xf>
    <xf numFmtId="0" fontId="0" fillId="5" borderId="0" xfId="0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="120" zoomScaleNormal="120" workbookViewId="0">
      <selection activeCell="N9" sqref="N9"/>
    </sheetView>
  </sheetViews>
  <sheetFormatPr defaultRowHeight="15" x14ac:dyDescent="0.25"/>
  <cols>
    <col min="1" max="1" width="24.7109375" customWidth="1"/>
    <col min="2" max="2" width="11.140625" bestFit="1" customWidth="1"/>
    <col min="4" max="4" width="9.85546875" customWidth="1"/>
    <col min="13" max="13" width="10.42578125" style="7" customWidth="1"/>
    <col min="14" max="14" width="4.28515625" style="9" customWidth="1"/>
  </cols>
  <sheetData>
    <row r="1" spans="1:16" ht="21" x14ac:dyDescent="0.35">
      <c r="A1" s="29">
        <v>47315</v>
      </c>
      <c r="B1" s="33" t="s">
        <v>113</v>
      </c>
      <c r="C1" s="17"/>
      <c r="G1" s="23"/>
      <c r="H1" s="23"/>
    </row>
    <row r="2" spans="1:16" x14ac:dyDescent="0.25">
      <c r="A2" s="30">
        <v>42689</v>
      </c>
      <c r="B2" s="28" t="s">
        <v>114</v>
      </c>
      <c r="E2" s="40" t="s">
        <v>116</v>
      </c>
      <c r="F2" s="40"/>
      <c r="G2" s="40"/>
      <c r="H2" s="28" t="s">
        <v>118</v>
      </c>
      <c r="I2" s="31"/>
      <c r="J2" s="31"/>
      <c r="K2" s="28"/>
    </row>
    <row r="3" spans="1:16" x14ac:dyDescent="0.25">
      <c r="A3" s="4"/>
      <c r="E3" s="41" t="s">
        <v>115</v>
      </c>
      <c r="F3" s="41"/>
      <c r="G3" s="41"/>
      <c r="H3" s="28" t="s">
        <v>117</v>
      </c>
      <c r="I3" s="28"/>
      <c r="J3" s="28"/>
      <c r="K3" s="28"/>
    </row>
    <row r="4" spans="1:16" x14ac:dyDescent="0.25">
      <c r="A4" s="4"/>
      <c r="E4" s="1"/>
      <c r="F4" s="1"/>
      <c r="G4" s="1"/>
      <c r="H4" s="15"/>
      <c r="I4" s="15"/>
      <c r="J4" s="15"/>
      <c r="K4" s="15"/>
    </row>
    <row r="5" spans="1:16" x14ac:dyDescent="0.25">
      <c r="A5" s="4"/>
      <c r="E5" s="40" t="s">
        <v>116</v>
      </c>
      <c r="F5" s="40"/>
      <c r="G5" s="40"/>
      <c r="H5" s="28" t="s">
        <v>119</v>
      </c>
      <c r="I5" s="31"/>
      <c r="J5" s="31"/>
      <c r="K5" s="28"/>
    </row>
    <row r="6" spans="1:16" x14ac:dyDescent="0.25">
      <c r="A6" s="4"/>
      <c r="E6" s="41" t="s">
        <v>115</v>
      </c>
      <c r="F6" s="41"/>
      <c r="G6" s="41"/>
      <c r="H6" s="28" t="s">
        <v>117</v>
      </c>
      <c r="I6" s="28"/>
      <c r="J6" s="28"/>
      <c r="K6" s="28"/>
    </row>
    <row r="7" spans="1:16" s="37" customFormat="1" ht="75" x14ac:dyDescent="0.25">
      <c r="A7" s="35" t="s">
        <v>120</v>
      </c>
      <c r="B7" s="36" t="s">
        <v>123</v>
      </c>
      <c r="C7" s="36" t="s">
        <v>124</v>
      </c>
      <c r="D7" s="36" t="s">
        <v>125</v>
      </c>
      <c r="E7" s="36" t="s">
        <v>128</v>
      </c>
      <c r="F7" s="36" t="s">
        <v>129</v>
      </c>
      <c r="G7" s="36" t="s">
        <v>130</v>
      </c>
      <c r="H7" s="36" t="s">
        <v>131</v>
      </c>
      <c r="I7" s="36" t="s">
        <v>132</v>
      </c>
      <c r="J7" s="36" t="s">
        <v>133</v>
      </c>
      <c r="K7" s="36" t="s">
        <v>126</v>
      </c>
      <c r="L7" s="36" t="s">
        <v>127</v>
      </c>
      <c r="M7" s="39" t="s">
        <v>117</v>
      </c>
      <c r="N7" s="38"/>
    </row>
    <row r="8" spans="1:16" x14ac:dyDescent="0.25">
      <c r="A8" s="14">
        <v>554008</v>
      </c>
      <c r="B8" s="18">
        <v>3396</v>
      </c>
      <c r="C8" s="18">
        <v>2466</v>
      </c>
      <c r="D8" s="18"/>
      <c r="E8" s="18"/>
      <c r="F8" s="18"/>
      <c r="G8" s="18"/>
      <c r="H8" s="18"/>
      <c r="I8" s="18"/>
      <c r="J8" s="18"/>
      <c r="K8" s="18"/>
      <c r="L8" s="6">
        <f t="shared" ref="L8:L9" si="0">SUM(B8:K8)</f>
        <v>5862</v>
      </c>
      <c r="M8" s="7" t="s">
        <v>108</v>
      </c>
      <c r="N8" s="28" t="s">
        <v>135</v>
      </c>
      <c r="O8" s="28"/>
      <c r="P8" s="28"/>
    </row>
    <row r="9" spans="1:16" x14ac:dyDescent="0.25">
      <c r="A9" s="14" t="s">
        <v>109</v>
      </c>
      <c r="B9" s="18">
        <v>3396</v>
      </c>
      <c r="C9" s="18">
        <v>2466</v>
      </c>
      <c r="D9" s="18"/>
      <c r="E9" s="18"/>
      <c r="F9" s="18"/>
      <c r="G9" s="18"/>
      <c r="H9" s="18"/>
      <c r="I9" s="18"/>
      <c r="J9" s="18"/>
      <c r="K9" s="13"/>
      <c r="L9" s="6">
        <f t="shared" si="0"/>
        <v>5862</v>
      </c>
      <c r="M9" s="7" t="s">
        <v>108</v>
      </c>
      <c r="N9" s="28" t="s">
        <v>136</v>
      </c>
      <c r="O9" s="28"/>
      <c r="P9" s="28"/>
    </row>
    <row r="10" spans="1:16" x14ac:dyDescent="0.25">
      <c r="A10" s="32" t="s">
        <v>121</v>
      </c>
      <c r="B10" s="18">
        <v>3106</v>
      </c>
      <c r="C10" s="18">
        <v>2706</v>
      </c>
      <c r="D10" s="18"/>
      <c r="E10" s="18"/>
      <c r="F10" s="18"/>
      <c r="G10" s="18"/>
      <c r="H10" s="18"/>
      <c r="I10" s="18"/>
      <c r="J10" s="18"/>
      <c r="K10" s="13"/>
      <c r="L10" s="6">
        <f t="shared" ref="L10:L11" si="1">SUM(B10:K10)</f>
        <v>5812</v>
      </c>
      <c r="M10" s="7" t="s">
        <v>108</v>
      </c>
      <c r="N10" s="19"/>
    </row>
    <row r="11" spans="1:16" x14ac:dyDescent="0.25">
      <c r="A11" s="14"/>
      <c r="B11" s="18">
        <v>3106</v>
      </c>
      <c r="C11" s="18">
        <v>2706</v>
      </c>
      <c r="D11" s="18"/>
      <c r="E11" s="18"/>
      <c r="F11" s="18"/>
      <c r="G11" s="18"/>
      <c r="H11" s="18"/>
      <c r="I11" s="18"/>
      <c r="J11" s="18"/>
      <c r="K11" s="13"/>
      <c r="L11" s="6">
        <f t="shared" si="1"/>
        <v>5812</v>
      </c>
      <c r="M11" s="7" t="s">
        <v>108</v>
      </c>
      <c r="N11" s="19"/>
    </row>
    <row r="12" spans="1:16" x14ac:dyDescent="0.25">
      <c r="A12" s="34" t="s">
        <v>122</v>
      </c>
      <c r="B12" s="18">
        <v>2706</v>
      </c>
      <c r="C12" s="18">
        <v>2466</v>
      </c>
      <c r="D12" s="18">
        <v>546</v>
      </c>
      <c r="E12" s="18"/>
      <c r="F12" s="18"/>
      <c r="G12" s="18"/>
      <c r="H12" s="18"/>
      <c r="I12" s="18"/>
      <c r="J12" s="18"/>
      <c r="K12" s="13"/>
      <c r="L12" s="6">
        <f t="shared" ref="L12" si="2">SUM(B12:K12)</f>
        <v>5718</v>
      </c>
      <c r="M12" s="7" t="s">
        <v>108</v>
      </c>
      <c r="N12" s="20"/>
    </row>
    <row r="13" spans="1:16" x14ac:dyDescent="0.25">
      <c r="A13" s="14"/>
      <c r="B13" s="18">
        <v>2706</v>
      </c>
      <c r="C13" s="18">
        <v>2466</v>
      </c>
      <c r="D13" s="18">
        <v>546</v>
      </c>
      <c r="E13" s="18"/>
      <c r="F13" s="18"/>
      <c r="G13" s="18"/>
      <c r="H13" s="18"/>
      <c r="I13" s="18"/>
      <c r="J13" s="18"/>
      <c r="K13" s="13"/>
      <c r="L13" s="6">
        <f t="shared" ref="L13:L16" si="3">SUM(B13:K13)</f>
        <v>5718</v>
      </c>
      <c r="M13" s="7" t="s">
        <v>108</v>
      </c>
      <c r="N13" s="25"/>
    </row>
    <row r="14" spans="1:16" x14ac:dyDescent="0.25">
      <c r="A14" s="14"/>
      <c r="B14" s="18">
        <v>2706</v>
      </c>
      <c r="C14" s="18">
        <v>1586</v>
      </c>
      <c r="D14" s="18">
        <v>1466</v>
      </c>
      <c r="E14" s="18"/>
      <c r="F14" s="18"/>
      <c r="G14" s="18"/>
      <c r="H14" s="18"/>
      <c r="I14" s="18"/>
      <c r="J14" s="18"/>
      <c r="K14" s="13"/>
      <c r="L14" s="6">
        <f t="shared" si="3"/>
        <v>5758</v>
      </c>
      <c r="M14" s="7" t="s">
        <v>108</v>
      </c>
      <c r="N14" s="25"/>
    </row>
    <row r="15" spans="1:16" ht="15.75" x14ac:dyDescent="0.25">
      <c r="A15" s="14"/>
      <c r="B15" s="18">
        <v>2706</v>
      </c>
      <c r="C15" s="18">
        <v>1586</v>
      </c>
      <c r="D15" s="18">
        <v>1466</v>
      </c>
      <c r="E15" s="18"/>
      <c r="F15" s="18"/>
      <c r="G15" s="18"/>
      <c r="H15" s="18"/>
      <c r="I15" s="18"/>
      <c r="J15" s="18"/>
      <c r="K15" s="13"/>
      <c r="L15" s="6">
        <f t="shared" si="3"/>
        <v>5758</v>
      </c>
      <c r="M15" s="7" t="s">
        <v>108</v>
      </c>
      <c r="N15" s="25">
        <v>16</v>
      </c>
      <c r="O15" s="28" t="s">
        <v>134</v>
      </c>
    </row>
    <row r="16" spans="1:16" x14ac:dyDescent="0.25">
      <c r="A16" s="14"/>
      <c r="B16" s="18">
        <v>2706</v>
      </c>
      <c r="C16" s="18">
        <v>1586</v>
      </c>
      <c r="D16" s="18">
        <v>1376</v>
      </c>
      <c r="E16" s="18"/>
      <c r="F16" s="18"/>
      <c r="G16" s="18"/>
      <c r="H16" s="18"/>
      <c r="I16" s="18"/>
      <c r="J16" s="18"/>
      <c r="K16" s="13"/>
      <c r="L16" s="6">
        <f t="shared" si="3"/>
        <v>5668</v>
      </c>
      <c r="M16" s="7" t="s">
        <v>108</v>
      </c>
      <c r="N16" s="25"/>
    </row>
    <row r="17" spans="1:14" x14ac:dyDescent="0.25">
      <c r="A17" s="14"/>
      <c r="B17" s="18">
        <v>2706</v>
      </c>
      <c r="C17" s="18">
        <v>1586</v>
      </c>
      <c r="D17" s="18">
        <v>1376</v>
      </c>
      <c r="E17" s="18"/>
      <c r="F17" s="18"/>
      <c r="G17" s="18"/>
      <c r="H17" s="18"/>
      <c r="I17" s="18"/>
      <c r="J17" s="18"/>
      <c r="K17" s="13"/>
      <c r="L17" s="6">
        <f t="shared" ref="L17:L23" si="4">SUM(B17:K17)</f>
        <v>5668</v>
      </c>
      <c r="M17" s="7" t="s">
        <v>108</v>
      </c>
      <c r="N17" s="26"/>
    </row>
    <row r="18" spans="1:14" x14ac:dyDescent="0.25">
      <c r="A18" s="14"/>
      <c r="B18" s="18">
        <v>2706</v>
      </c>
      <c r="C18" s="18">
        <v>1376</v>
      </c>
      <c r="D18" s="18">
        <v>766</v>
      </c>
      <c r="E18" s="18">
        <v>656</v>
      </c>
      <c r="F18" s="18"/>
      <c r="G18" s="18"/>
      <c r="H18" s="18"/>
      <c r="I18" s="18"/>
      <c r="J18" s="18"/>
      <c r="K18" s="13"/>
      <c r="L18" s="6">
        <f t="shared" si="4"/>
        <v>5504</v>
      </c>
      <c r="M18" s="7" t="s">
        <v>108</v>
      </c>
      <c r="N18" s="26"/>
    </row>
    <row r="19" spans="1:14" x14ac:dyDescent="0.25">
      <c r="A19" s="14"/>
      <c r="B19" s="18">
        <v>2706</v>
      </c>
      <c r="C19" s="18">
        <v>1376</v>
      </c>
      <c r="D19" s="18">
        <v>766</v>
      </c>
      <c r="E19" s="18">
        <v>656</v>
      </c>
      <c r="F19" s="18"/>
      <c r="G19" s="18"/>
      <c r="H19" s="18"/>
      <c r="I19" s="18"/>
      <c r="J19" s="18"/>
      <c r="K19" s="13"/>
      <c r="L19" s="6">
        <f t="shared" si="4"/>
        <v>5504</v>
      </c>
      <c r="M19" s="7" t="s">
        <v>108</v>
      </c>
      <c r="N19" s="26"/>
    </row>
    <row r="20" spans="1:14" x14ac:dyDescent="0.25">
      <c r="A20" s="14"/>
      <c r="B20" s="18">
        <v>2706</v>
      </c>
      <c r="C20" s="18">
        <v>1916</v>
      </c>
      <c r="D20" s="18">
        <v>1176</v>
      </c>
      <c r="E20" s="18"/>
      <c r="F20" s="18"/>
      <c r="G20" s="18"/>
      <c r="H20" s="18"/>
      <c r="I20" s="18"/>
      <c r="J20" s="18"/>
      <c r="K20" s="13"/>
      <c r="L20" s="6">
        <f t="shared" si="4"/>
        <v>5798</v>
      </c>
      <c r="M20" s="7" t="s">
        <v>108</v>
      </c>
      <c r="N20" s="26"/>
    </row>
    <row r="21" spans="1:14" x14ac:dyDescent="0.25">
      <c r="A21" s="14"/>
      <c r="B21" s="18">
        <v>2706</v>
      </c>
      <c r="C21" s="18">
        <v>1916</v>
      </c>
      <c r="D21" s="18">
        <v>1176</v>
      </c>
      <c r="E21" s="18"/>
      <c r="F21" s="18"/>
      <c r="G21" s="18"/>
      <c r="H21" s="18"/>
      <c r="I21" s="18"/>
      <c r="J21" s="18"/>
      <c r="K21" s="13"/>
      <c r="L21" s="6">
        <f t="shared" si="4"/>
        <v>5798</v>
      </c>
      <c r="M21" s="7" t="s">
        <v>108</v>
      </c>
      <c r="N21" s="26"/>
    </row>
    <row r="22" spans="1:14" x14ac:dyDescent="0.25">
      <c r="A22" s="14"/>
      <c r="B22" s="18">
        <v>1966</v>
      </c>
      <c r="C22" s="18">
        <v>1966</v>
      </c>
      <c r="D22" s="18">
        <v>1176</v>
      </c>
      <c r="E22" s="18">
        <v>571</v>
      </c>
      <c r="F22" s="18"/>
      <c r="G22" s="18"/>
      <c r="H22" s="18"/>
      <c r="I22" s="18"/>
      <c r="J22" s="18"/>
      <c r="K22" s="13"/>
      <c r="L22" s="6">
        <f t="shared" si="4"/>
        <v>5679</v>
      </c>
      <c r="M22" s="7" t="s">
        <v>108</v>
      </c>
      <c r="N22" s="26"/>
    </row>
    <row r="23" spans="1:14" x14ac:dyDescent="0.25">
      <c r="A23" s="14"/>
      <c r="B23" s="18">
        <v>1966</v>
      </c>
      <c r="C23" s="18">
        <v>1966</v>
      </c>
      <c r="D23" s="18">
        <v>1176</v>
      </c>
      <c r="E23" s="18">
        <v>571</v>
      </c>
      <c r="F23" s="18"/>
      <c r="G23" s="18"/>
      <c r="H23" s="18"/>
      <c r="I23" s="18"/>
      <c r="J23" s="18"/>
      <c r="K23" s="13"/>
      <c r="L23" s="6">
        <f t="shared" si="4"/>
        <v>5679</v>
      </c>
      <c r="M23" s="7" t="s">
        <v>108</v>
      </c>
      <c r="N23" s="26"/>
    </row>
    <row r="24" spans="1:14" x14ac:dyDescent="0.25">
      <c r="A24" s="14"/>
      <c r="B24" s="21"/>
      <c r="C24" s="21"/>
      <c r="D24" s="21"/>
      <c r="E24" s="21"/>
      <c r="F24" s="21"/>
      <c r="G24" s="21"/>
      <c r="H24" s="21"/>
      <c r="I24" s="21"/>
      <c r="J24" s="21"/>
      <c r="K24" s="22"/>
      <c r="L24" s="7"/>
      <c r="N24" s="27"/>
    </row>
    <row r="25" spans="1:14" x14ac:dyDescent="0.25">
      <c r="A25" s="14"/>
      <c r="B25" s="21"/>
      <c r="C25" s="21"/>
      <c r="D25" s="21"/>
      <c r="E25" s="40" t="s">
        <v>116</v>
      </c>
      <c r="F25" s="40"/>
      <c r="G25" s="40"/>
      <c r="H25" s="28" t="s">
        <v>119</v>
      </c>
      <c r="I25" s="31"/>
      <c r="J25" s="31"/>
      <c r="K25" s="28"/>
      <c r="L25" s="7"/>
      <c r="N25" s="27"/>
    </row>
    <row r="26" spans="1:14" x14ac:dyDescent="0.25">
      <c r="A26" s="14"/>
      <c r="B26" s="21"/>
      <c r="C26" s="21"/>
      <c r="D26" s="21"/>
      <c r="E26" s="41" t="s">
        <v>115</v>
      </c>
      <c r="F26" s="41"/>
      <c r="G26" s="41"/>
      <c r="H26" s="28" t="s">
        <v>117</v>
      </c>
      <c r="I26" s="28"/>
      <c r="J26" s="28"/>
      <c r="K26" s="28"/>
      <c r="L26" s="7"/>
      <c r="N26" s="24"/>
    </row>
    <row r="28" spans="1:14" x14ac:dyDescent="0.25">
      <c r="A28" s="14">
        <v>554018</v>
      </c>
      <c r="B28" s="18">
        <v>2113</v>
      </c>
      <c r="C28" s="18">
        <v>2113</v>
      </c>
      <c r="D28" s="18">
        <v>760</v>
      </c>
      <c r="E28" s="18">
        <v>655</v>
      </c>
      <c r="F28" s="18"/>
      <c r="G28" s="18"/>
      <c r="H28" s="18"/>
      <c r="I28" s="18"/>
      <c r="J28" s="18"/>
      <c r="K28" s="18"/>
      <c r="L28" s="6">
        <f t="shared" ref="L28:L29" si="5">SUM(B28:K28)</f>
        <v>5641</v>
      </c>
      <c r="M28" s="7" t="s">
        <v>108</v>
      </c>
    </row>
    <row r="29" spans="1:14" x14ac:dyDescent="0.25">
      <c r="A29" s="14" t="s">
        <v>110</v>
      </c>
      <c r="B29" s="18">
        <v>2113</v>
      </c>
      <c r="C29" s="18">
        <v>2113</v>
      </c>
      <c r="D29" s="18">
        <v>760</v>
      </c>
      <c r="E29" s="18">
        <v>655</v>
      </c>
      <c r="F29" s="18"/>
      <c r="G29" s="18"/>
      <c r="H29" s="18"/>
      <c r="I29" s="18"/>
      <c r="J29" s="18"/>
      <c r="K29" s="13"/>
      <c r="L29" s="6">
        <f t="shared" si="5"/>
        <v>5641</v>
      </c>
      <c r="M29" s="7" t="s">
        <v>108</v>
      </c>
    </row>
    <row r="30" spans="1:14" x14ac:dyDescent="0.25">
      <c r="A30" s="14"/>
      <c r="B30" s="18">
        <v>2113</v>
      </c>
      <c r="C30" s="18">
        <v>2113</v>
      </c>
      <c r="D30" s="18">
        <v>760</v>
      </c>
      <c r="E30" s="18">
        <v>655</v>
      </c>
      <c r="F30" s="18"/>
      <c r="G30" s="18"/>
      <c r="H30" s="18"/>
      <c r="I30" s="18"/>
      <c r="J30" s="18"/>
      <c r="K30" s="13"/>
      <c r="L30" s="6">
        <f t="shared" ref="L30:L34" si="6">SUM(B30:K30)</f>
        <v>5641</v>
      </c>
      <c r="M30" s="7" t="s">
        <v>108</v>
      </c>
    </row>
    <row r="31" spans="1:14" x14ac:dyDescent="0.25">
      <c r="A31" s="14"/>
      <c r="B31" s="18">
        <v>2113</v>
      </c>
      <c r="C31" s="18">
        <v>2113</v>
      </c>
      <c r="D31" s="18">
        <v>760</v>
      </c>
      <c r="E31" s="18">
        <v>655</v>
      </c>
      <c r="F31" s="18"/>
      <c r="G31" s="18"/>
      <c r="H31" s="18"/>
      <c r="I31" s="18"/>
      <c r="J31" s="18"/>
      <c r="K31" s="13"/>
      <c r="L31" s="6">
        <f t="shared" si="6"/>
        <v>5641</v>
      </c>
      <c r="M31" s="7" t="s">
        <v>108</v>
      </c>
    </row>
    <row r="32" spans="1:14" x14ac:dyDescent="0.25">
      <c r="A32" s="14"/>
      <c r="B32" s="18">
        <v>2113</v>
      </c>
      <c r="C32" s="18">
        <v>2113</v>
      </c>
      <c r="D32" s="18">
        <v>760</v>
      </c>
      <c r="E32" s="18">
        <v>655</v>
      </c>
      <c r="F32" s="18"/>
      <c r="G32" s="18"/>
      <c r="H32" s="18"/>
      <c r="I32" s="18"/>
      <c r="J32" s="18"/>
      <c r="K32" s="13"/>
      <c r="L32" s="6">
        <f t="shared" si="6"/>
        <v>5641</v>
      </c>
      <c r="M32" s="7" t="s">
        <v>108</v>
      </c>
    </row>
    <row r="33" spans="1:14" x14ac:dyDescent="0.25">
      <c r="A33" s="14"/>
      <c r="B33" s="18">
        <v>2113</v>
      </c>
      <c r="C33" s="18">
        <v>2113</v>
      </c>
      <c r="D33" s="18">
        <v>760</v>
      </c>
      <c r="E33" s="18">
        <v>655</v>
      </c>
      <c r="F33" s="18"/>
      <c r="G33" s="18"/>
      <c r="H33" s="18"/>
      <c r="I33" s="18"/>
      <c r="J33" s="18"/>
      <c r="K33" s="13"/>
      <c r="L33" s="6">
        <f t="shared" si="6"/>
        <v>5641</v>
      </c>
      <c r="M33" s="7" t="s">
        <v>108</v>
      </c>
    </row>
    <row r="34" spans="1:14" x14ac:dyDescent="0.25">
      <c r="A34" s="14"/>
      <c r="B34" s="18">
        <v>2113</v>
      </c>
      <c r="C34" s="18">
        <v>2113</v>
      </c>
      <c r="D34" s="18">
        <v>760</v>
      </c>
      <c r="E34" s="18">
        <v>655</v>
      </c>
      <c r="F34" s="18"/>
      <c r="G34" s="18"/>
      <c r="H34" s="18"/>
      <c r="I34" s="18"/>
      <c r="J34" s="18"/>
      <c r="K34" s="13"/>
      <c r="L34" s="6">
        <f t="shared" si="6"/>
        <v>5641</v>
      </c>
      <c r="M34" s="7" t="s">
        <v>108</v>
      </c>
    </row>
    <row r="35" spans="1:14" x14ac:dyDescent="0.25">
      <c r="A35" s="14"/>
      <c r="B35" s="18">
        <v>2113</v>
      </c>
      <c r="C35" s="18">
        <v>2113</v>
      </c>
      <c r="D35" s="18">
        <v>760</v>
      </c>
      <c r="E35" s="18">
        <v>655</v>
      </c>
      <c r="F35" s="18"/>
      <c r="G35" s="18"/>
      <c r="H35" s="18"/>
      <c r="I35" s="18"/>
      <c r="J35" s="18"/>
      <c r="K35" s="13"/>
      <c r="L35" s="6">
        <f t="shared" ref="L35:L40" si="7">SUM(B35:K35)</f>
        <v>5641</v>
      </c>
      <c r="M35" s="7" t="s">
        <v>108</v>
      </c>
    </row>
    <row r="36" spans="1:14" x14ac:dyDescent="0.25">
      <c r="A36" s="14"/>
      <c r="B36" s="18">
        <v>2113</v>
      </c>
      <c r="C36" s="18">
        <v>2113</v>
      </c>
      <c r="D36" s="18">
        <v>833</v>
      </c>
      <c r="E36" s="18">
        <v>578</v>
      </c>
      <c r="F36" s="18"/>
      <c r="G36" s="18"/>
      <c r="H36" s="18"/>
      <c r="I36" s="18"/>
      <c r="J36" s="18"/>
      <c r="K36" s="13"/>
      <c r="L36" s="6">
        <f t="shared" si="7"/>
        <v>5637</v>
      </c>
      <c r="M36" s="7" t="s">
        <v>108</v>
      </c>
    </row>
    <row r="37" spans="1:14" ht="15.75" x14ac:dyDescent="0.25">
      <c r="A37" s="14"/>
      <c r="B37" s="18">
        <v>2113</v>
      </c>
      <c r="C37" s="18">
        <v>2113</v>
      </c>
      <c r="D37" s="18">
        <v>833</v>
      </c>
      <c r="E37" s="18">
        <v>578</v>
      </c>
      <c r="F37" s="18"/>
      <c r="G37" s="18"/>
      <c r="H37" s="18"/>
      <c r="I37" s="18"/>
      <c r="J37" s="18"/>
      <c r="K37" s="13"/>
      <c r="L37" s="6">
        <f t="shared" si="7"/>
        <v>5637</v>
      </c>
      <c r="M37" s="7" t="s">
        <v>108</v>
      </c>
      <c r="N37" s="9">
        <v>18</v>
      </c>
    </row>
    <row r="38" spans="1:14" x14ac:dyDescent="0.25">
      <c r="A38" s="14"/>
      <c r="B38" s="18">
        <v>2113</v>
      </c>
      <c r="C38" s="18">
        <v>2113</v>
      </c>
      <c r="D38" s="18">
        <v>833</v>
      </c>
      <c r="E38" s="18">
        <v>578</v>
      </c>
      <c r="F38" s="18"/>
      <c r="G38" s="18"/>
      <c r="H38" s="18"/>
      <c r="I38" s="18"/>
      <c r="J38" s="18"/>
      <c r="K38" s="13"/>
      <c r="L38" s="6">
        <f t="shared" si="7"/>
        <v>5637</v>
      </c>
      <c r="M38" s="7" t="s">
        <v>108</v>
      </c>
    </row>
    <row r="39" spans="1:14" x14ac:dyDescent="0.25">
      <c r="A39" s="14"/>
      <c r="B39" s="18">
        <v>2113</v>
      </c>
      <c r="C39" s="18">
        <v>2113</v>
      </c>
      <c r="D39" s="18">
        <v>833</v>
      </c>
      <c r="E39" s="18">
        <v>578</v>
      </c>
      <c r="F39" s="18"/>
      <c r="G39" s="18"/>
      <c r="H39" s="18"/>
      <c r="I39" s="18"/>
      <c r="J39" s="18"/>
      <c r="K39" s="13"/>
      <c r="L39" s="6">
        <f t="shared" si="7"/>
        <v>5637</v>
      </c>
      <c r="M39" s="7" t="s">
        <v>108</v>
      </c>
    </row>
    <row r="40" spans="1:14" x14ac:dyDescent="0.25">
      <c r="A40" s="14"/>
      <c r="B40" s="18">
        <v>1902</v>
      </c>
      <c r="C40" s="18">
        <v>1902</v>
      </c>
      <c r="D40" s="18">
        <v>702</v>
      </c>
      <c r="E40" s="18">
        <v>555</v>
      </c>
      <c r="F40" s="18">
        <v>555</v>
      </c>
      <c r="G40" s="18"/>
      <c r="H40" s="18"/>
      <c r="I40" s="18"/>
      <c r="J40" s="18"/>
      <c r="K40" s="13"/>
      <c r="L40" s="6">
        <f t="shared" si="7"/>
        <v>5616</v>
      </c>
      <c r="M40" s="7" t="s">
        <v>108</v>
      </c>
    </row>
    <row r="41" spans="1:14" x14ac:dyDescent="0.25">
      <c r="A41" s="14"/>
      <c r="B41" s="18">
        <v>1902</v>
      </c>
      <c r="C41" s="18">
        <v>1902</v>
      </c>
      <c r="D41" s="18">
        <v>702</v>
      </c>
      <c r="E41" s="18">
        <v>555</v>
      </c>
      <c r="F41" s="18">
        <v>555</v>
      </c>
      <c r="G41" s="18"/>
      <c r="H41" s="18"/>
      <c r="I41" s="18"/>
      <c r="J41" s="18"/>
      <c r="K41" s="13"/>
      <c r="L41" s="6">
        <f t="shared" ref="L41:L45" si="8">SUM(B41:K41)</f>
        <v>5616</v>
      </c>
      <c r="M41" s="7" t="s">
        <v>108</v>
      </c>
    </row>
    <row r="42" spans="1:14" x14ac:dyDescent="0.25">
      <c r="A42" s="14"/>
      <c r="B42" s="18">
        <v>1902</v>
      </c>
      <c r="C42" s="18">
        <v>1902</v>
      </c>
      <c r="D42" s="18">
        <v>592</v>
      </c>
      <c r="E42" s="18">
        <v>578</v>
      </c>
      <c r="F42" s="18">
        <v>578</v>
      </c>
      <c r="G42" s="18"/>
      <c r="H42" s="18"/>
      <c r="I42" s="18"/>
      <c r="J42" s="18"/>
      <c r="K42" s="13"/>
      <c r="L42" s="6">
        <f t="shared" si="8"/>
        <v>5552</v>
      </c>
      <c r="M42" s="7" t="s">
        <v>108</v>
      </c>
    </row>
    <row r="43" spans="1:14" x14ac:dyDescent="0.25">
      <c r="A43" s="14"/>
      <c r="B43" s="18">
        <v>1902</v>
      </c>
      <c r="C43" s="18">
        <v>1902</v>
      </c>
      <c r="D43" s="18">
        <v>592</v>
      </c>
      <c r="E43" s="18">
        <v>578</v>
      </c>
      <c r="F43" s="18">
        <v>578</v>
      </c>
      <c r="G43" s="18"/>
      <c r="H43" s="18"/>
      <c r="I43" s="18"/>
      <c r="J43" s="18"/>
      <c r="K43" s="13"/>
      <c r="L43" s="6">
        <f t="shared" si="8"/>
        <v>5552</v>
      </c>
      <c r="M43" s="7" t="s">
        <v>108</v>
      </c>
    </row>
    <row r="44" spans="1:14" x14ac:dyDescent="0.25">
      <c r="A44" s="14"/>
      <c r="B44" s="18">
        <v>1852</v>
      </c>
      <c r="C44" s="18">
        <v>1852</v>
      </c>
      <c r="D44" s="18">
        <v>555</v>
      </c>
      <c r="E44" s="18">
        <v>555</v>
      </c>
      <c r="F44" s="18">
        <v>507</v>
      </c>
      <c r="G44" s="18">
        <v>482</v>
      </c>
      <c r="H44" s="18"/>
      <c r="I44" s="18"/>
      <c r="J44" s="18"/>
      <c r="K44" s="13"/>
      <c r="L44" s="6">
        <f t="shared" si="8"/>
        <v>5803</v>
      </c>
      <c r="M44" s="7" t="s">
        <v>108</v>
      </c>
    </row>
    <row r="45" spans="1:14" x14ac:dyDescent="0.25">
      <c r="A45" s="14"/>
      <c r="B45" s="18">
        <v>1852</v>
      </c>
      <c r="C45" s="18">
        <v>1852</v>
      </c>
      <c r="D45" s="18">
        <v>555</v>
      </c>
      <c r="E45" s="18">
        <v>555</v>
      </c>
      <c r="F45" s="18">
        <v>507</v>
      </c>
      <c r="G45" s="18">
        <v>482</v>
      </c>
      <c r="H45" s="18"/>
      <c r="I45" s="18"/>
      <c r="J45" s="18"/>
      <c r="K45" s="13"/>
      <c r="L45" s="6">
        <f t="shared" si="8"/>
        <v>5803</v>
      </c>
      <c r="M45" s="7" t="s">
        <v>108</v>
      </c>
    </row>
    <row r="46" spans="1:14" x14ac:dyDescent="0.25">
      <c r="A46" s="14"/>
      <c r="B46" s="21"/>
      <c r="C46" s="21"/>
      <c r="D46" s="21"/>
      <c r="E46" s="21"/>
      <c r="F46" s="21"/>
      <c r="G46" s="21"/>
      <c r="H46" s="21"/>
      <c r="I46" s="21"/>
      <c r="J46" s="21"/>
      <c r="K46" s="22"/>
      <c r="L46" s="7"/>
    </row>
    <row r="47" spans="1:14" x14ac:dyDescent="0.25">
      <c r="A47" s="14"/>
      <c r="B47" s="21"/>
      <c r="C47" s="21"/>
      <c r="D47" s="21"/>
      <c r="E47" s="40" t="s">
        <v>116</v>
      </c>
      <c r="F47" s="40"/>
      <c r="G47" s="40"/>
      <c r="H47" s="28" t="s">
        <v>119</v>
      </c>
      <c r="I47" s="31"/>
      <c r="J47" s="31"/>
      <c r="K47" s="28"/>
      <c r="L47" s="7"/>
    </row>
    <row r="48" spans="1:14" x14ac:dyDescent="0.25">
      <c r="A48" s="14"/>
      <c r="B48" s="21"/>
      <c r="C48" s="21"/>
      <c r="D48" s="21"/>
      <c r="E48" s="41" t="s">
        <v>115</v>
      </c>
      <c r="F48" s="41"/>
      <c r="G48" s="41"/>
      <c r="H48" s="28" t="s">
        <v>117</v>
      </c>
      <c r="I48" s="28"/>
      <c r="J48" s="28"/>
      <c r="K48" s="28"/>
      <c r="L48" s="7"/>
    </row>
    <row r="49" spans="1:13" x14ac:dyDescent="0.25">
      <c r="A49" s="14"/>
      <c r="B49" s="21"/>
      <c r="C49" s="21"/>
      <c r="D49" s="21"/>
      <c r="E49" s="21"/>
      <c r="F49" s="21"/>
      <c r="G49" s="21"/>
      <c r="H49" s="21"/>
      <c r="I49" s="21"/>
      <c r="J49" s="21"/>
      <c r="K49" s="22"/>
      <c r="L49" s="7"/>
    </row>
    <row r="50" spans="1:13" x14ac:dyDescent="0.25">
      <c r="A50" s="14">
        <v>554028</v>
      </c>
      <c r="B50" s="18">
        <v>1880</v>
      </c>
      <c r="C50" s="18">
        <v>1500</v>
      </c>
      <c r="D50" s="18">
        <v>1290</v>
      </c>
      <c r="E50" s="18">
        <v>1090</v>
      </c>
      <c r="F50" s="18"/>
      <c r="G50" s="18"/>
      <c r="H50" s="18"/>
      <c r="I50" s="18"/>
      <c r="J50" s="18"/>
      <c r="K50" s="18"/>
      <c r="L50" s="6">
        <f t="shared" ref="L50:L51" si="9">SUM(B50:K50)</f>
        <v>5760</v>
      </c>
      <c r="M50" s="7" t="s">
        <v>108</v>
      </c>
    </row>
    <row r="51" spans="1:13" x14ac:dyDescent="0.25">
      <c r="A51" s="14" t="s">
        <v>111</v>
      </c>
      <c r="B51" s="18">
        <v>1880</v>
      </c>
      <c r="C51" s="18">
        <v>1500</v>
      </c>
      <c r="D51" s="18">
        <v>1290</v>
      </c>
      <c r="E51" s="18">
        <v>1090</v>
      </c>
      <c r="F51" s="18"/>
      <c r="G51" s="18"/>
      <c r="H51" s="18"/>
      <c r="I51" s="18"/>
      <c r="J51" s="18"/>
      <c r="K51" s="13"/>
      <c r="L51" s="6">
        <f t="shared" si="9"/>
        <v>5760</v>
      </c>
      <c r="M51" s="7" t="s">
        <v>108</v>
      </c>
    </row>
    <row r="52" spans="1:13" x14ac:dyDescent="0.25">
      <c r="B52" s="18">
        <v>1880</v>
      </c>
      <c r="C52" s="18">
        <v>1830</v>
      </c>
      <c r="D52" s="18">
        <v>1380</v>
      </c>
      <c r="E52" s="18"/>
      <c r="F52" s="18"/>
      <c r="G52" s="18"/>
      <c r="H52" s="18"/>
      <c r="I52" s="18"/>
      <c r="J52" s="18"/>
      <c r="K52" s="13"/>
      <c r="L52" s="6">
        <f t="shared" ref="L52:L53" si="10">SUM(B52:K52)</f>
        <v>5090</v>
      </c>
      <c r="M52" s="7">
        <v>5200</v>
      </c>
    </row>
    <row r="53" spans="1:13" x14ac:dyDescent="0.25">
      <c r="B53" s="18">
        <v>1880</v>
      </c>
      <c r="C53" s="18">
        <v>1830</v>
      </c>
      <c r="D53" s="18">
        <v>1380</v>
      </c>
      <c r="E53" s="18"/>
      <c r="F53" s="18"/>
      <c r="G53" s="18"/>
      <c r="H53" s="18"/>
      <c r="I53" s="18"/>
      <c r="J53" s="18"/>
      <c r="K53" s="13"/>
      <c r="L53" s="6">
        <f t="shared" si="10"/>
        <v>5090</v>
      </c>
      <c r="M53" s="7">
        <v>5200</v>
      </c>
    </row>
    <row r="56" spans="1:13" x14ac:dyDescent="0.25">
      <c r="A56" s="14">
        <v>550770</v>
      </c>
      <c r="B56" s="18">
        <v>2039</v>
      </c>
      <c r="C56" s="18">
        <v>2039</v>
      </c>
      <c r="D56" s="18"/>
      <c r="E56" s="18"/>
      <c r="F56" s="18"/>
      <c r="G56" s="18"/>
      <c r="H56" s="18"/>
      <c r="I56" s="18"/>
      <c r="J56" s="18"/>
      <c r="K56" s="18"/>
      <c r="L56" s="6">
        <f t="shared" ref="L56:L57" si="11">SUM(B56:K56)</f>
        <v>4078</v>
      </c>
      <c r="M56" s="7">
        <v>4100</v>
      </c>
    </row>
    <row r="57" spans="1:13" x14ac:dyDescent="0.25">
      <c r="A57" s="14" t="s">
        <v>112</v>
      </c>
      <c r="B57" s="18">
        <v>2039</v>
      </c>
      <c r="C57" s="18">
        <v>2039</v>
      </c>
      <c r="D57" s="18"/>
      <c r="E57" s="18"/>
      <c r="F57" s="18"/>
      <c r="G57" s="18"/>
      <c r="H57" s="18"/>
      <c r="I57" s="18"/>
      <c r="J57" s="18"/>
      <c r="K57" s="13"/>
      <c r="L57" s="6">
        <f t="shared" si="11"/>
        <v>4078</v>
      </c>
      <c r="M57" s="7">
        <v>4100</v>
      </c>
    </row>
    <row r="58" spans="1:13" x14ac:dyDescent="0.25">
      <c r="B58" s="18">
        <v>2039</v>
      </c>
      <c r="C58" s="18">
        <v>2039</v>
      </c>
      <c r="D58" s="18"/>
      <c r="E58" s="18"/>
      <c r="F58" s="18"/>
      <c r="G58" s="18"/>
      <c r="H58" s="18"/>
      <c r="I58" s="18"/>
      <c r="J58" s="18"/>
      <c r="K58" s="13"/>
      <c r="L58" s="6">
        <f t="shared" ref="L58" si="12">SUM(B58:K58)</f>
        <v>4078</v>
      </c>
      <c r="M58" s="7">
        <v>4100</v>
      </c>
    </row>
  </sheetData>
  <mergeCells count="8">
    <mergeCell ref="E3:G3"/>
    <mergeCell ref="E2:G2"/>
    <mergeCell ref="E47:G47"/>
    <mergeCell ref="E48:G48"/>
    <mergeCell ref="E5:G5"/>
    <mergeCell ref="E6:G6"/>
    <mergeCell ref="E25:G25"/>
    <mergeCell ref="E26:G26"/>
  </mergeCells>
  <pageMargins left="0" right="0" top="0.24" bottom="0.17" header="0.17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C1" sqref="C1:C6"/>
    </sheetView>
  </sheetViews>
  <sheetFormatPr defaultRowHeight="15" x14ac:dyDescent="0.25"/>
  <cols>
    <col min="1" max="7" width="22.5703125" customWidth="1"/>
    <col min="8" max="8" width="22.42578125" customWidth="1"/>
    <col min="9" max="9" width="21.42578125" customWidth="1"/>
    <col min="10" max="10" width="14.7109375" customWidth="1"/>
  </cols>
  <sheetData>
    <row r="1" spans="1:8" x14ac:dyDescent="0.25">
      <c r="A1" s="2">
        <v>806</v>
      </c>
      <c r="B1" s="1">
        <v>807</v>
      </c>
      <c r="C1" s="1">
        <v>907</v>
      </c>
      <c r="D1" s="14">
        <v>3907</v>
      </c>
      <c r="E1" s="1" t="s">
        <v>27</v>
      </c>
      <c r="F1" s="10">
        <v>554009</v>
      </c>
      <c r="G1" s="1" t="s">
        <v>9</v>
      </c>
      <c r="H1" s="1">
        <v>3901</v>
      </c>
    </row>
    <row r="2" spans="1:8" x14ac:dyDescent="0.25">
      <c r="A2" s="2" t="s">
        <v>19</v>
      </c>
      <c r="B2" s="1" t="s">
        <v>20</v>
      </c>
      <c r="C2" s="1" t="s">
        <v>2</v>
      </c>
      <c r="D2" s="14" t="s">
        <v>95</v>
      </c>
      <c r="E2" s="1" t="s">
        <v>28</v>
      </c>
      <c r="F2" s="10" t="s">
        <v>105</v>
      </c>
      <c r="G2" s="1" t="s">
        <v>26</v>
      </c>
      <c r="H2" s="1" t="s">
        <v>89</v>
      </c>
    </row>
    <row r="3" spans="1:8" x14ac:dyDescent="0.25">
      <c r="D3" s="15"/>
      <c r="F3" s="11"/>
      <c r="G3" s="1"/>
    </row>
    <row r="4" spans="1:8" x14ac:dyDescent="0.25">
      <c r="D4" s="15"/>
      <c r="F4" s="11"/>
    </row>
    <row r="5" spans="1:8" x14ac:dyDescent="0.25">
      <c r="A5" s="2">
        <v>715</v>
      </c>
      <c r="B5" s="1">
        <v>817</v>
      </c>
      <c r="C5" s="1">
        <v>917</v>
      </c>
      <c r="D5" s="14">
        <v>3957</v>
      </c>
      <c r="E5" s="2" t="s">
        <v>29</v>
      </c>
      <c r="F5" s="10">
        <v>554029</v>
      </c>
      <c r="G5" s="1" t="s">
        <v>24</v>
      </c>
      <c r="H5" s="1">
        <v>3951</v>
      </c>
    </row>
    <row r="6" spans="1:8" x14ac:dyDescent="0.25">
      <c r="A6" s="2" t="s">
        <v>36</v>
      </c>
      <c r="B6" s="1" t="s">
        <v>21</v>
      </c>
      <c r="C6" s="1" t="s">
        <v>3</v>
      </c>
      <c r="D6" s="14" t="s">
        <v>96</v>
      </c>
      <c r="E6" s="2" t="s">
        <v>30</v>
      </c>
      <c r="F6" s="10" t="s">
        <v>106</v>
      </c>
      <c r="G6" s="1" t="s">
        <v>25</v>
      </c>
      <c r="H6" s="1" t="s">
        <v>90</v>
      </c>
    </row>
    <row r="7" spans="1:8" x14ac:dyDescent="0.25">
      <c r="D7" s="15"/>
      <c r="E7" s="2" t="s">
        <v>31</v>
      </c>
      <c r="F7" s="11"/>
    </row>
    <row r="8" spans="1:8" x14ac:dyDescent="0.25">
      <c r="D8" s="15"/>
      <c r="F8" s="11"/>
    </row>
    <row r="9" spans="1:8" x14ac:dyDescent="0.25">
      <c r="A9" s="1">
        <v>337</v>
      </c>
      <c r="B9" s="2">
        <v>519</v>
      </c>
      <c r="C9" s="1">
        <v>937</v>
      </c>
      <c r="D9" s="14">
        <v>3921</v>
      </c>
      <c r="E9" s="2" t="s">
        <v>34</v>
      </c>
      <c r="F9" s="10">
        <v>554039</v>
      </c>
      <c r="G9" s="1" t="s">
        <v>66</v>
      </c>
      <c r="H9" s="1" t="s">
        <v>10</v>
      </c>
    </row>
    <row r="10" spans="1:8" x14ac:dyDescent="0.25">
      <c r="A10" s="1" t="s">
        <v>7</v>
      </c>
      <c r="B10" s="2" t="s">
        <v>52</v>
      </c>
      <c r="C10" s="1" t="s">
        <v>7</v>
      </c>
      <c r="D10" s="14" t="s">
        <v>4</v>
      </c>
      <c r="E10" s="2" t="s">
        <v>35</v>
      </c>
      <c r="F10" s="10" t="s">
        <v>107</v>
      </c>
      <c r="G10" s="1" t="s">
        <v>67</v>
      </c>
      <c r="H10" s="1" t="s">
        <v>11</v>
      </c>
    </row>
    <row r="12" spans="1:8" hidden="1" x14ac:dyDescent="0.25"/>
    <row r="13" spans="1:8" ht="6" customHeight="1" x14ac:dyDescent="0.25">
      <c r="A13" s="5"/>
      <c r="B13" s="5"/>
      <c r="C13" s="5"/>
      <c r="D13" s="5"/>
      <c r="E13" s="5"/>
      <c r="F13" s="5"/>
      <c r="G13" s="5"/>
    </row>
    <row r="14" spans="1:8" x14ac:dyDescent="0.25">
      <c r="A14" s="2" t="s">
        <v>32</v>
      </c>
      <c r="B14" s="1" t="s">
        <v>0</v>
      </c>
      <c r="C14" s="1" t="s">
        <v>5</v>
      </c>
      <c r="D14" s="2">
        <v>144</v>
      </c>
      <c r="F14" s="1" t="s">
        <v>44</v>
      </c>
      <c r="G14" s="2">
        <v>150</v>
      </c>
    </row>
    <row r="15" spans="1:8" x14ac:dyDescent="0.25">
      <c r="A15" s="2" t="s">
        <v>33</v>
      </c>
      <c r="B15" s="1" t="s">
        <v>1</v>
      </c>
      <c r="C15" s="1" t="s">
        <v>6</v>
      </c>
      <c r="D15" s="2" t="s">
        <v>14</v>
      </c>
      <c r="F15" s="1" t="s">
        <v>45</v>
      </c>
      <c r="G15" s="2" t="s">
        <v>8</v>
      </c>
    </row>
    <row r="16" spans="1:8" x14ac:dyDescent="0.25">
      <c r="D16" s="2"/>
    </row>
    <row r="18" spans="1:8" x14ac:dyDescent="0.25">
      <c r="A18" s="1" t="s">
        <v>10</v>
      </c>
      <c r="B18" s="1" t="s">
        <v>13</v>
      </c>
      <c r="C18" s="1" t="s">
        <v>16</v>
      </c>
      <c r="D18" s="1" t="s">
        <v>37</v>
      </c>
      <c r="F18" s="1" t="s">
        <v>46</v>
      </c>
      <c r="G18" s="2" t="s">
        <v>38</v>
      </c>
      <c r="H18" s="1"/>
    </row>
    <row r="19" spans="1:8" x14ac:dyDescent="0.25">
      <c r="A19" s="1" t="s">
        <v>11</v>
      </c>
      <c r="B19" s="1" t="s">
        <v>1</v>
      </c>
      <c r="C19" s="1" t="s">
        <v>17</v>
      </c>
      <c r="D19" s="1" t="s">
        <v>39</v>
      </c>
      <c r="F19" s="1" t="s">
        <v>47</v>
      </c>
      <c r="G19" s="2" t="s">
        <v>40</v>
      </c>
      <c r="H19" s="1"/>
    </row>
    <row r="20" spans="1:8" x14ac:dyDescent="0.25">
      <c r="C20" s="3" t="s">
        <v>18</v>
      </c>
      <c r="G20" s="2"/>
    </row>
    <row r="21" spans="1:8" x14ac:dyDescent="0.25">
      <c r="G21" s="2"/>
    </row>
    <row r="22" spans="1:8" x14ac:dyDescent="0.25">
      <c r="A22" s="1">
        <v>385</v>
      </c>
      <c r="B22" s="2" t="s">
        <v>53</v>
      </c>
      <c r="C22" s="1">
        <v>732460</v>
      </c>
      <c r="D22" s="1">
        <v>362</v>
      </c>
      <c r="F22" s="1" t="s">
        <v>48</v>
      </c>
      <c r="G22" s="2" t="s">
        <v>41</v>
      </c>
    </row>
    <row r="23" spans="1:8" x14ac:dyDescent="0.25">
      <c r="A23" s="1" t="s">
        <v>12</v>
      </c>
      <c r="B23" s="2" t="s">
        <v>54</v>
      </c>
      <c r="C23" s="1" t="s">
        <v>68</v>
      </c>
      <c r="D23" s="1" t="s">
        <v>22</v>
      </c>
      <c r="F23" s="1" t="s">
        <v>49</v>
      </c>
      <c r="G23" s="2" t="s">
        <v>42</v>
      </c>
    </row>
    <row r="24" spans="1:8" x14ac:dyDescent="0.25">
      <c r="F24" s="1"/>
    </row>
    <row r="25" spans="1:8" x14ac:dyDescent="0.25">
      <c r="G25" s="2"/>
    </row>
    <row r="26" spans="1:8" x14ac:dyDescent="0.25">
      <c r="A26" s="1" t="s">
        <v>97</v>
      </c>
      <c r="D26" s="1">
        <v>363</v>
      </c>
      <c r="F26" s="1" t="s">
        <v>50</v>
      </c>
      <c r="G26" s="2"/>
    </row>
    <row r="27" spans="1:8" x14ac:dyDescent="0.25">
      <c r="A27" s="1" t="s">
        <v>98</v>
      </c>
      <c r="D27" s="1" t="s">
        <v>23</v>
      </c>
      <c r="F27" s="1" t="s">
        <v>51</v>
      </c>
    </row>
    <row r="28" spans="1:8" x14ac:dyDescent="0.25">
      <c r="A28" s="1"/>
    </row>
    <row r="29" spans="1:8" x14ac:dyDescent="0.25">
      <c r="A29" s="1"/>
    </row>
    <row r="30" spans="1:8" x14ac:dyDescent="0.25">
      <c r="A30" s="1" t="s">
        <v>99</v>
      </c>
      <c r="D30" s="2">
        <v>546</v>
      </c>
    </row>
    <row r="31" spans="1:8" x14ac:dyDescent="0.25">
      <c r="A31" s="1" t="s">
        <v>100</v>
      </c>
      <c r="D31" s="2" t="s">
        <v>15</v>
      </c>
    </row>
    <row r="32" spans="1:8" x14ac:dyDescent="0.25">
      <c r="A32" s="1"/>
    </row>
    <row r="33" spans="1:4" x14ac:dyDescent="0.25">
      <c r="A33" s="1"/>
    </row>
    <row r="34" spans="1:4" x14ac:dyDescent="0.25">
      <c r="A34" s="1" t="s">
        <v>101</v>
      </c>
      <c r="D34" s="2" t="s">
        <v>43</v>
      </c>
    </row>
    <row r="35" spans="1:4" x14ac:dyDescent="0.25">
      <c r="A35" s="1" t="s">
        <v>102</v>
      </c>
      <c r="D35" s="2" t="s">
        <v>15</v>
      </c>
    </row>
    <row r="37" spans="1:4" x14ac:dyDescent="0.25">
      <c r="A37" s="2" t="s">
        <v>104</v>
      </c>
    </row>
    <row r="38" spans="1:4" x14ac:dyDescent="0.25">
      <c r="A38" s="2" t="s">
        <v>103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B9" sqref="B9:B10"/>
    </sheetView>
  </sheetViews>
  <sheetFormatPr defaultRowHeight="15" x14ac:dyDescent="0.25"/>
  <cols>
    <col min="1" max="2" width="22.5703125" customWidth="1"/>
    <col min="3" max="3" width="27.7109375" customWidth="1"/>
    <col min="4" max="4" width="28.7109375" style="1" customWidth="1"/>
    <col min="5" max="8" width="22.5703125" customWidth="1"/>
  </cols>
  <sheetData>
    <row r="1" spans="1:7" x14ac:dyDescent="0.25">
      <c r="A1" s="1">
        <v>170000</v>
      </c>
      <c r="B1" s="1">
        <v>116200</v>
      </c>
      <c r="C1" s="10" t="s">
        <v>69</v>
      </c>
      <c r="D1" s="1">
        <v>126000</v>
      </c>
    </row>
    <row r="2" spans="1:7" x14ac:dyDescent="0.25">
      <c r="A2" s="1" t="s">
        <v>55</v>
      </c>
      <c r="B2" s="1" t="s">
        <v>62</v>
      </c>
      <c r="C2" s="10" t="s">
        <v>70</v>
      </c>
      <c r="D2" s="1" t="s">
        <v>85</v>
      </c>
    </row>
    <row r="3" spans="1:7" x14ac:dyDescent="0.25">
      <c r="C3" s="11"/>
    </row>
    <row r="4" spans="1:7" x14ac:dyDescent="0.25">
      <c r="C4" s="11"/>
    </row>
    <row r="5" spans="1:7" x14ac:dyDescent="0.25">
      <c r="A5" s="1">
        <v>228000</v>
      </c>
      <c r="B5" s="1">
        <v>217600</v>
      </c>
      <c r="C5" s="12" t="s">
        <v>71</v>
      </c>
      <c r="D5" s="1">
        <v>226000</v>
      </c>
    </row>
    <row r="6" spans="1:7" x14ac:dyDescent="0.25">
      <c r="A6" s="1" t="s">
        <v>56</v>
      </c>
      <c r="B6" s="1" t="s">
        <v>63</v>
      </c>
      <c r="C6" s="12" t="s">
        <v>72</v>
      </c>
      <c r="D6" s="1" t="s">
        <v>86</v>
      </c>
    </row>
    <row r="7" spans="1:7" x14ac:dyDescent="0.25">
      <c r="C7" s="11"/>
    </row>
    <row r="8" spans="1:7" x14ac:dyDescent="0.25">
      <c r="C8" s="11"/>
    </row>
    <row r="9" spans="1:7" x14ac:dyDescent="0.25">
      <c r="A9" s="1">
        <v>327000</v>
      </c>
      <c r="B9" s="1">
        <v>317500</v>
      </c>
      <c r="C9" s="12" t="s">
        <v>73</v>
      </c>
      <c r="D9" s="1">
        <v>326000</v>
      </c>
      <c r="G9" s="8"/>
    </row>
    <row r="10" spans="1:7" x14ac:dyDescent="0.25">
      <c r="A10" s="1" t="s">
        <v>57</v>
      </c>
      <c r="B10" s="1" t="s">
        <v>64</v>
      </c>
      <c r="C10" s="12" t="s">
        <v>74</v>
      </c>
      <c r="D10" s="1" t="s">
        <v>87</v>
      </c>
      <c r="G10" s="8"/>
    </row>
    <row r="11" spans="1:7" x14ac:dyDescent="0.25">
      <c r="C11" s="11"/>
      <c r="G11" s="8"/>
    </row>
    <row r="12" spans="1:7" x14ac:dyDescent="0.25">
      <c r="C12" s="11"/>
    </row>
    <row r="13" spans="1:7" x14ac:dyDescent="0.25">
      <c r="A13" s="8">
        <v>336300</v>
      </c>
      <c r="B13" s="16">
        <v>732460</v>
      </c>
      <c r="C13" s="12" t="s">
        <v>75</v>
      </c>
      <c r="D13" s="1">
        <v>336200</v>
      </c>
    </row>
    <row r="14" spans="1:7" x14ac:dyDescent="0.25">
      <c r="A14" s="8" t="s">
        <v>58</v>
      </c>
      <c r="B14" s="16" t="s">
        <v>68</v>
      </c>
      <c r="C14" s="12" t="s">
        <v>84</v>
      </c>
      <c r="D14" s="1" t="s">
        <v>94</v>
      </c>
    </row>
    <row r="15" spans="1:7" x14ac:dyDescent="0.25">
      <c r="A15" s="8" t="s">
        <v>59</v>
      </c>
      <c r="C15" s="12"/>
    </row>
    <row r="16" spans="1:7" x14ac:dyDescent="0.25">
      <c r="C16" s="11"/>
    </row>
    <row r="17" spans="1:3" x14ac:dyDescent="0.25">
      <c r="C17" s="11"/>
    </row>
    <row r="18" spans="1:3" x14ac:dyDescent="0.25">
      <c r="A18" s="2">
        <v>420600</v>
      </c>
      <c r="B18" s="2">
        <v>421400</v>
      </c>
      <c r="C18" s="12" t="s">
        <v>76</v>
      </c>
    </row>
    <row r="19" spans="1:3" x14ac:dyDescent="0.25">
      <c r="A19" s="2" t="s">
        <v>61</v>
      </c>
      <c r="B19" s="2" t="s">
        <v>65</v>
      </c>
      <c r="C19" s="12" t="s">
        <v>83</v>
      </c>
    </row>
    <row r="20" spans="1:3" x14ac:dyDescent="0.25">
      <c r="A20" s="2" t="s">
        <v>60</v>
      </c>
      <c r="B20" s="2" t="s">
        <v>60</v>
      </c>
      <c r="C20" s="11"/>
    </row>
    <row r="21" spans="1:3" x14ac:dyDescent="0.25">
      <c r="C21" s="11"/>
    </row>
    <row r="22" spans="1:3" x14ac:dyDescent="0.25">
      <c r="C22" s="12" t="s">
        <v>77</v>
      </c>
    </row>
    <row r="23" spans="1:3" x14ac:dyDescent="0.25">
      <c r="A23" s="1" t="s">
        <v>5</v>
      </c>
      <c r="C23" s="12" t="s">
        <v>78</v>
      </c>
    </row>
    <row r="24" spans="1:3" x14ac:dyDescent="0.25">
      <c r="A24" s="1" t="s">
        <v>6</v>
      </c>
      <c r="C24" s="11"/>
    </row>
    <row r="25" spans="1:3" x14ac:dyDescent="0.25">
      <c r="C25" s="11"/>
    </row>
    <row r="26" spans="1:3" x14ac:dyDescent="0.25">
      <c r="A26" s="2">
        <v>352</v>
      </c>
      <c r="C26" s="12" t="s">
        <v>79</v>
      </c>
    </row>
    <row r="27" spans="1:3" x14ac:dyDescent="0.25">
      <c r="A27" s="2" t="s">
        <v>88</v>
      </c>
      <c r="C27" s="12" t="s">
        <v>82</v>
      </c>
    </row>
    <row r="28" spans="1:3" x14ac:dyDescent="0.25">
      <c r="C28" s="11"/>
    </row>
    <row r="29" spans="1:3" x14ac:dyDescent="0.25">
      <c r="C29" s="11"/>
    </row>
    <row r="30" spans="1:3" x14ac:dyDescent="0.25">
      <c r="C30" s="12" t="s">
        <v>80</v>
      </c>
    </row>
    <row r="31" spans="1:3" x14ac:dyDescent="0.25">
      <c r="A31" s="2">
        <v>340</v>
      </c>
      <c r="C31" s="12" t="s">
        <v>81</v>
      </c>
    </row>
    <row r="32" spans="1:3" x14ac:dyDescent="0.25">
      <c r="A32" s="2" t="s">
        <v>91</v>
      </c>
    </row>
    <row r="35" spans="1:1" x14ac:dyDescent="0.25">
      <c r="A35" s="2">
        <v>341</v>
      </c>
    </row>
    <row r="36" spans="1:1" x14ac:dyDescent="0.25">
      <c r="A36" s="2" t="s">
        <v>92</v>
      </c>
    </row>
    <row r="38" spans="1:1" x14ac:dyDescent="0.25">
      <c r="A38" s="2">
        <v>350</v>
      </c>
    </row>
    <row r="39" spans="1:1" x14ac:dyDescent="0.25">
      <c r="A39" s="2" t="s">
        <v>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</dc:creator>
  <cp:lastModifiedBy>loc</cp:lastModifiedBy>
  <cp:lastPrinted>2016-11-15T14:55:11Z</cp:lastPrinted>
  <dcterms:created xsi:type="dcterms:W3CDTF">2011-07-26T13:06:21Z</dcterms:created>
  <dcterms:modified xsi:type="dcterms:W3CDTF">2016-11-17T08:14:11Z</dcterms:modified>
</cp:coreProperties>
</file>