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Лист3" sheetId="1" r:id="rId1"/>
    <sheet name="Лист2" sheetId="2" r:id="rId2"/>
  </sheets>
  <definedNames>
    <definedName name="_xlnm._FilterDatabase" localSheetId="0" hidden="1">Лист3!$B$2:$I$259</definedName>
  </definedNames>
  <calcPr calcId="125725"/>
</workbook>
</file>

<file path=xl/calcChain.xml><?xml version="1.0" encoding="utf-8"?>
<calcChain xmlns="http://schemas.openxmlformats.org/spreadsheetml/2006/main">
  <c r="G129" i="1"/>
  <c r="H129" s="1"/>
  <c r="G133"/>
  <c r="G132"/>
  <c r="G130"/>
  <c r="H130" s="1"/>
  <c r="G125"/>
  <c r="H125" s="1"/>
  <c r="H133"/>
  <c r="H131" s="1"/>
  <c r="H87"/>
  <c r="H86" s="1"/>
  <c r="I82"/>
  <c r="I81" s="1"/>
  <c r="I80" s="1"/>
  <c r="G82"/>
  <c r="G81" s="1"/>
  <c r="G80" s="1"/>
  <c r="F117"/>
  <c r="F114"/>
  <c r="H111"/>
  <c r="F110"/>
  <c r="H110" s="1"/>
  <c r="F103"/>
  <c r="F100"/>
  <c r="H97"/>
  <c r="F96"/>
  <c r="H96" s="1"/>
  <c r="F89"/>
  <c r="F86"/>
  <c r="H83"/>
  <c r="H82" s="1"/>
  <c r="F82"/>
  <c r="F75"/>
  <c r="F72"/>
  <c r="H69"/>
  <c r="F68"/>
  <c r="H68" s="1"/>
  <c r="H51"/>
  <c r="H50"/>
  <c r="G49"/>
  <c r="D49"/>
  <c r="H48"/>
  <c r="H47"/>
  <c r="G46"/>
  <c r="D46"/>
  <c r="D45" s="1"/>
  <c r="G45"/>
  <c r="H43"/>
  <c r="H42" s="1"/>
  <c r="H41" s="1"/>
  <c r="G42"/>
  <c r="G41" s="1"/>
  <c r="G40" s="1"/>
  <c r="D42"/>
  <c r="D41" s="1"/>
  <c r="D40" s="1"/>
  <c r="F37"/>
  <c r="F34"/>
  <c r="H31"/>
  <c r="F30"/>
  <c r="H30" s="1"/>
  <c r="F24"/>
  <c r="F21"/>
  <c r="H18"/>
  <c r="F17"/>
  <c r="H17" s="1"/>
  <c r="H6"/>
  <c r="H5" s="1"/>
  <c r="H4" s="1"/>
  <c r="H13"/>
  <c r="H14"/>
  <c r="G12"/>
  <c r="D12"/>
  <c r="H11"/>
  <c r="H10"/>
  <c r="G9"/>
  <c r="D9"/>
  <c r="G5"/>
  <c r="D5"/>
  <c r="D4" s="1"/>
  <c r="G4"/>
  <c r="H15" i="2"/>
  <c r="H14"/>
  <c r="H13" s="1"/>
  <c r="G13"/>
  <c r="D13"/>
  <c r="H12"/>
  <c r="H11"/>
  <c r="H10"/>
  <c r="G10"/>
  <c r="D10"/>
  <c r="G9"/>
  <c r="D9"/>
  <c r="H9" s="1"/>
  <c r="H4" s="1"/>
  <c r="H7"/>
  <c r="H6"/>
  <c r="G6"/>
  <c r="D6"/>
  <c r="H5"/>
  <c r="G5"/>
  <c r="D5"/>
  <c r="G4"/>
  <c r="D4"/>
  <c r="H64" i="1"/>
  <c r="H63"/>
  <c r="G62"/>
  <c r="F148" s="1"/>
  <c r="D62"/>
  <c r="F131"/>
  <c r="F128"/>
  <c r="D59"/>
  <c r="G59"/>
  <c r="F145" s="1"/>
  <c r="H145" s="1"/>
  <c r="H61"/>
  <c r="F140"/>
  <c r="H140" s="1"/>
  <c r="F124"/>
  <c r="H60"/>
  <c r="H56"/>
  <c r="H55" s="1"/>
  <c r="H54" s="1"/>
  <c r="G55"/>
  <c r="D55"/>
  <c r="D54" s="1"/>
  <c r="G54"/>
  <c r="G124" l="1"/>
  <c r="G123" s="1"/>
  <c r="G131"/>
  <c r="G128"/>
  <c r="F85"/>
  <c r="H85" s="1"/>
  <c r="F113"/>
  <c r="H113" s="1"/>
  <c r="F109"/>
  <c r="H109" s="1"/>
  <c r="F99"/>
  <c r="H99" s="1"/>
  <c r="F81"/>
  <c r="F33"/>
  <c r="H33" s="1"/>
  <c r="F67"/>
  <c r="H67" s="1"/>
  <c r="F95"/>
  <c r="H95" s="1"/>
  <c r="F71"/>
  <c r="H71" s="1"/>
  <c r="H45"/>
  <c r="H40" s="1"/>
  <c r="H49"/>
  <c r="H46"/>
  <c r="F29"/>
  <c r="F16"/>
  <c r="H16" s="1"/>
  <c r="F20"/>
  <c r="H20" s="1"/>
  <c r="F127"/>
  <c r="H9"/>
  <c r="H12"/>
  <c r="D8"/>
  <c r="D3" s="1"/>
  <c r="G8"/>
  <c r="G3" s="1"/>
  <c r="D58"/>
  <c r="G58"/>
  <c r="G53" s="1"/>
  <c r="F138"/>
  <c r="F137" s="1"/>
  <c r="G144"/>
  <c r="I144" s="1"/>
  <c r="G139"/>
  <c r="I139" s="1"/>
  <c r="G147"/>
  <c r="I147" s="1"/>
  <c r="H148"/>
  <c r="F146"/>
  <c r="H62"/>
  <c r="H59"/>
  <c r="F143"/>
  <c r="F123"/>
  <c r="H124" l="1"/>
  <c r="G127"/>
  <c r="G122" s="1"/>
  <c r="H128"/>
  <c r="F122"/>
  <c r="H122" s="1"/>
  <c r="H123"/>
  <c r="H81"/>
  <c r="F80"/>
  <c r="F108"/>
  <c r="H108" s="1"/>
  <c r="F66"/>
  <c r="H66" s="1"/>
  <c r="F94"/>
  <c r="H94" s="1"/>
  <c r="H80"/>
  <c r="H29"/>
  <c r="F28"/>
  <c r="H28" s="1"/>
  <c r="F15"/>
  <c r="H15" s="1"/>
  <c r="H8"/>
  <c r="H3" s="1"/>
  <c r="F142"/>
  <c r="F136" s="1"/>
  <c r="H58"/>
  <c r="H53" s="1"/>
  <c r="G138"/>
  <c r="G137" s="1"/>
  <c r="I137" s="1"/>
  <c r="D53"/>
  <c r="G143"/>
  <c r="I143" s="1"/>
  <c r="G146"/>
  <c r="H127" l="1"/>
  <c r="I138"/>
  <c r="I146"/>
  <c r="G142"/>
  <c r="G136" s="1"/>
  <c r="I142" l="1"/>
  <c r="I136"/>
</calcChain>
</file>

<file path=xl/sharedStrings.xml><?xml version="1.0" encoding="utf-8"?>
<sst xmlns="http://schemas.openxmlformats.org/spreadsheetml/2006/main" count="263" uniqueCount="113">
  <si>
    <t>сальдо на начало</t>
  </si>
  <si>
    <t>обороты</t>
  </si>
  <si>
    <t>сальдо на конец</t>
  </si>
  <si>
    <t>дебет</t>
  </si>
  <si>
    <t>кредит</t>
  </si>
  <si>
    <t>43.1</t>
  </si>
  <si>
    <t>43.1.1</t>
  </si>
  <si>
    <t>Компания 1</t>
  </si>
  <si>
    <t>43.1.1.01</t>
  </si>
  <si>
    <t>43.2</t>
  </si>
  <si>
    <t>43.2.1</t>
  </si>
  <si>
    <t>Компания 2</t>
  </si>
  <si>
    <t>43.2.1.01</t>
  </si>
  <si>
    <t>Расчет с дебиторами</t>
  </si>
  <si>
    <t>62.1</t>
  </si>
  <si>
    <t>62.1.1</t>
  </si>
  <si>
    <t>62.1.1.01</t>
  </si>
  <si>
    <t>62.2</t>
  </si>
  <si>
    <t>62.2.1</t>
  </si>
  <si>
    <t>62.2.1.01</t>
  </si>
  <si>
    <t>Продажи</t>
  </si>
  <si>
    <t>90.1</t>
  </si>
  <si>
    <t>90.1.1</t>
  </si>
  <si>
    <t>90.1.1.01.1</t>
  </si>
  <si>
    <t>90.1.1.02.1</t>
  </si>
  <si>
    <t>90.2</t>
  </si>
  <si>
    <t>90.2.1</t>
  </si>
  <si>
    <t>90.2.1.01.1</t>
  </si>
  <si>
    <t>90.2.1.01.2</t>
  </si>
  <si>
    <t>Готовая продукция</t>
  </si>
  <si>
    <t>Направление деятельности 1</t>
  </si>
  <si>
    <t>Направление деятельности 2</t>
  </si>
  <si>
    <t>продукт 1</t>
  </si>
  <si>
    <t>продукт 11</t>
  </si>
  <si>
    <t>продукт 12</t>
  </si>
  <si>
    <t>Компания 3</t>
  </si>
  <si>
    <t>62.2.2</t>
  </si>
  <si>
    <t>62.2.2.01</t>
  </si>
  <si>
    <t>43.2.2.01</t>
  </si>
  <si>
    <t>90.2.2</t>
  </si>
  <si>
    <t>90.2.2.01.1</t>
  </si>
  <si>
    <t>90.2.2.01.2</t>
  </si>
  <si>
    <t>Материалы</t>
  </si>
  <si>
    <t>10.1.1.01</t>
  </si>
  <si>
    <t>10.2.1.01</t>
  </si>
  <si>
    <t>10.2.2.01</t>
  </si>
  <si>
    <t>10.1</t>
  </si>
  <si>
    <t>10.1.1</t>
  </si>
  <si>
    <t>10.2</t>
  </si>
  <si>
    <t>10.2.1</t>
  </si>
  <si>
    <t>20.1.1.01</t>
  </si>
  <si>
    <t>20.2.1.01</t>
  </si>
  <si>
    <t>20.2.2.01</t>
  </si>
  <si>
    <t>20.1</t>
  </si>
  <si>
    <t>20.1.1</t>
  </si>
  <si>
    <t>20.2</t>
  </si>
  <si>
    <t>20.2.1</t>
  </si>
  <si>
    <t>20.2.2</t>
  </si>
  <si>
    <t>Затраты на производство</t>
  </si>
  <si>
    <t>26.1.1.01</t>
  </si>
  <si>
    <t>26.2.1.01</t>
  </si>
  <si>
    <t>26.2.2.01</t>
  </si>
  <si>
    <t>26.1</t>
  </si>
  <si>
    <t>26.1.1</t>
  </si>
  <si>
    <t>26.2</t>
  </si>
  <si>
    <t>26.2.2</t>
  </si>
  <si>
    <t>41.1</t>
  </si>
  <si>
    <t>41.1.1</t>
  </si>
  <si>
    <t>41.1.1.01</t>
  </si>
  <si>
    <t>41.2</t>
  </si>
  <si>
    <t>41.2.1</t>
  </si>
  <si>
    <t>41.2.1.01</t>
  </si>
  <si>
    <t>41.2.2.01</t>
  </si>
  <si>
    <t>Товары</t>
  </si>
  <si>
    <t>41.2.2</t>
  </si>
  <si>
    <t>50.1</t>
  </si>
  <si>
    <t>50.1.1</t>
  </si>
  <si>
    <t>50.1.1.01</t>
  </si>
  <si>
    <t>50.2</t>
  </si>
  <si>
    <t>50.2.1</t>
  </si>
  <si>
    <t>50.2.1.01</t>
  </si>
  <si>
    <t>50.2.2</t>
  </si>
  <si>
    <t>50.2.2.01</t>
  </si>
  <si>
    <t>Касса</t>
  </si>
  <si>
    <t>51.1</t>
  </si>
  <si>
    <t>51.1.1</t>
  </si>
  <si>
    <t>51.1.1.01</t>
  </si>
  <si>
    <t>51.2</t>
  </si>
  <si>
    <t>51.2.1</t>
  </si>
  <si>
    <t>51.2.1.01</t>
  </si>
  <si>
    <t>51.2.2</t>
  </si>
  <si>
    <t>51.2.2.01</t>
  </si>
  <si>
    <t>Расчетный счет</t>
  </si>
  <si>
    <t>58.1</t>
  </si>
  <si>
    <t>58.1.1</t>
  </si>
  <si>
    <t>58.1.1.01</t>
  </si>
  <si>
    <t>58.2</t>
  </si>
  <si>
    <t>58.2.1</t>
  </si>
  <si>
    <t>58.2.1.01</t>
  </si>
  <si>
    <t>58.2.2</t>
  </si>
  <si>
    <t>58.2.2.01</t>
  </si>
  <si>
    <t>Финансовые вложения</t>
  </si>
  <si>
    <t>Общехозяйственные затраты</t>
  </si>
  <si>
    <t>60.1</t>
  </si>
  <si>
    <t>60.1.1</t>
  </si>
  <si>
    <t>60.1.1.01</t>
  </si>
  <si>
    <t>60.2</t>
  </si>
  <si>
    <t>60.2.1</t>
  </si>
  <si>
    <t>60.2.1.01</t>
  </si>
  <si>
    <t>60.2.2</t>
  </si>
  <si>
    <t>60.2.2.01</t>
  </si>
  <si>
    <t>Расчет с кредиторами и заказчиками</t>
  </si>
  <si>
    <t>Все типовые субконто (из плана счетов выгружаемой базы)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</si>
</sst>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b/>
      <i/>
      <u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49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righ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right"/>
    </xf>
    <xf numFmtId="49" fontId="4" fillId="0" borderId="10" xfId="0" applyNumberFormat="1" applyFont="1" applyBorder="1" applyAlignment="1">
      <alignment horizontal="right"/>
    </xf>
    <xf numFmtId="0" fontId="4" fillId="0" borderId="11" xfId="0" applyFont="1" applyBorder="1" applyAlignment="1">
      <alignment horizontal="left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49" fontId="4" fillId="0" borderId="13" xfId="0" applyNumberFormat="1" applyFont="1" applyBorder="1" applyAlignment="1">
      <alignment horizontal="right"/>
    </xf>
    <xf numFmtId="0" fontId="4" fillId="0" borderId="14" xfId="0" applyFont="1" applyBorder="1" applyAlignment="1">
      <alignment horizontal="left"/>
    </xf>
    <xf numFmtId="0" fontId="4" fillId="0" borderId="14" xfId="0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49" fontId="4" fillId="0" borderId="17" xfId="0" applyNumberFormat="1" applyFont="1" applyBorder="1" applyAlignment="1">
      <alignment horizontal="right"/>
    </xf>
    <xf numFmtId="0" fontId="4" fillId="0" borderId="18" xfId="0" applyFont="1" applyBorder="1" applyAlignment="1">
      <alignment horizontal="left"/>
    </xf>
    <xf numFmtId="0" fontId="4" fillId="0" borderId="18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49" fontId="4" fillId="0" borderId="7" xfId="0" applyNumberFormat="1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4" fillId="0" borderId="23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4" fillId="0" borderId="24" xfId="0" applyFont="1" applyBorder="1" applyAlignment="1">
      <alignment horizontal="right"/>
    </xf>
    <xf numFmtId="0" fontId="0" fillId="0" borderId="0" xfId="0" applyAlignment="1">
      <alignment horizontal="right"/>
    </xf>
    <xf numFmtId="49" fontId="3" fillId="0" borderId="26" xfId="0" applyNumberFormat="1" applyFont="1" applyBorder="1" applyAlignment="1">
      <alignment horizontal="right"/>
    </xf>
    <xf numFmtId="0" fontId="3" fillId="0" borderId="27" xfId="0" applyFont="1" applyBorder="1" applyAlignment="1">
      <alignment horizontal="left"/>
    </xf>
    <xf numFmtId="0" fontId="3" fillId="0" borderId="27" xfId="0" applyFont="1" applyBorder="1" applyAlignment="1">
      <alignment horizontal="right"/>
    </xf>
    <xf numFmtId="0" fontId="4" fillId="0" borderId="27" xfId="0" applyFont="1" applyBorder="1" applyAlignment="1">
      <alignment horizontal="left"/>
    </xf>
    <xf numFmtId="49" fontId="2" fillId="0" borderId="2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right"/>
    </xf>
    <xf numFmtId="0" fontId="4" fillId="0" borderId="28" xfId="0" applyFont="1" applyBorder="1" applyAlignment="1">
      <alignment horizontal="right"/>
    </xf>
    <xf numFmtId="0" fontId="4" fillId="0" borderId="29" xfId="0" applyFont="1" applyBorder="1" applyAlignment="1">
      <alignment horizontal="right"/>
    </xf>
    <xf numFmtId="49" fontId="4" fillId="0" borderId="30" xfId="0" applyNumberFormat="1" applyFont="1" applyBorder="1" applyAlignment="1">
      <alignment horizontal="right"/>
    </xf>
    <xf numFmtId="0" fontId="4" fillId="0" borderId="31" xfId="0" applyFont="1" applyBorder="1" applyAlignment="1">
      <alignment horizontal="left"/>
    </xf>
    <xf numFmtId="0" fontId="4" fillId="0" borderId="31" xfId="0" applyFont="1" applyBorder="1" applyAlignment="1">
      <alignment horizontal="right"/>
    </xf>
    <xf numFmtId="0" fontId="4" fillId="0" borderId="32" xfId="0" applyFont="1" applyBorder="1" applyAlignment="1">
      <alignment horizontal="right"/>
    </xf>
    <xf numFmtId="49" fontId="3" fillId="0" borderId="33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0" borderId="34" xfId="0" applyFont="1" applyBorder="1" applyAlignment="1">
      <alignment horizontal="right"/>
    </xf>
    <xf numFmtId="0" fontId="3" fillId="0" borderId="23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4" fillId="0" borderId="35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0" fillId="0" borderId="2" xfId="0" applyBorder="1"/>
    <xf numFmtId="0" fontId="0" fillId="0" borderId="36" xfId="0" applyBorder="1"/>
    <xf numFmtId="0" fontId="0" fillId="0" borderId="36" xfId="0" applyBorder="1" applyAlignment="1">
      <alignment horizontal="right"/>
    </xf>
    <xf numFmtId="0" fontId="0" fillId="0" borderId="3" xfId="0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0" fontId="2" fillId="0" borderId="28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I150"/>
  <sheetViews>
    <sheetView tabSelected="1" zoomScale="130" zoomScaleNormal="130" workbookViewId="0">
      <selection activeCell="D155" sqref="D155"/>
    </sheetView>
  </sheetViews>
  <sheetFormatPr defaultRowHeight="15" outlineLevelRow="3"/>
  <cols>
    <col min="3" max="3" width="26.42578125" bestFit="1" customWidth="1"/>
    <col min="6" max="9" width="9.140625" style="41"/>
  </cols>
  <sheetData>
    <row r="1" spans="2:9" ht="15.75" thickBot="1">
      <c r="B1" s="1"/>
      <c r="C1" s="2"/>
      <c r="D1" s="2" t="s">
        <v>0</v>
      </c>
      <c r="E1" s="2"/>
      <c r="F1" s="3" t="s">
        <v>1</v>
      </c>
      <c r="G1" s="4"/>
      <c r="H1" s="5" t="s">
        <v>2</v>
      </c>
      <c r="I1" s="6"/>
    </row>
    <row r="2" spans="2:9" ht="15.75" thickBot="1">
      <c r="B2" s="1"/>
      <c r="C2" s="2"/>
      <c r="D2" s="2" t="s">
        <v>3</v>
      </c>
      <c r="E2" s="2" t="s">
        <v>4</v>
      </c>
      <c r="F2" s="7" t="s">
        <v>3</v>
      </c>
      <c r="G2" s="7" t="s">
        <v>4</v>
      </c>
      <c r="H2" s="8" t="s">
        <v>3</v>
      </c>
      <c r="I2" s="8" t="s">
        <v>4</v>
      </c>
    </row>
    <row r="3" spans="2:9" ht="15.75" thickBot="1">
      <c r="B3" s="1">
        <v>10</v>
      </c>
      <c r="C3" s="2" t="s">
        <v>42</v>
      </c>
      <c r="D3" s="2">
        <f>D4+D8</f>
        <v>0</v>
      </c>
      <c r="E3" s="2"/>
      <c r="F3" s="7"/>
      <c r="G3" s="7">
        <f>G4+G8</f>
        <v>0</v>
      </c>
      <c r="H3" s="2">
        <f>H4+H8</f>
        <v>0</v>
      </c>
      <c r="I3" s="8"/>
    </row>
    <row r="4" spans="2:9" hidden="1" outlineLevel="1">
      <c r="B4" s="9" t="s">
        <v>46</v>
      </c>
      <c r="C4" s="10" t="s">
        <v>30</v>
      </c>
      <c r="D4" s="11">
        <f>D5</f>
        <v>0</v>
      </c>
      <c r="E4" s="10"/>
      <c r="F4" s="11"/>
      <c r="G4" s="11">
        <f>G5</f>
        <v>0</v>
      </c>
      <c r="H4" s="11">
        <f>H5</f>
        <v>0</v>
      </c>
      <c r="I4" s="8"/>
    </row>
    <row r="5" spans="2:9" hidden="1" outlineLevel="2">
      <c r="B5" s="24" t="s">
        <v>47</v>
      </c>
      <c r="C5" s="13" t="s">
        <v>7</v>
      </c>
      <c r="D5" s="14">
        <f>D6</f>
        <v>0</v>
      </c>
      <c r="E5" s="15"/>
      <c r="F5" s="14"/>
      <c r="G5" s="14">
        <f>G6</f>
        <v>0</v>
      </c>
      <c r="H5" s="14">
        <f>H6</f>
        <v>0</v>
      </c>
      <c r="I5" s="16"/>
    </row>
    <row r="6" spans="2:9" ht="15.75" hidden="1" outlineLevel="3" thickBot="1">
      <c r="B6" s="17" t="s">
        <v>43</v>
      </c>
      <c r="C6" s="18" t="s">
        <v>112</v>
      </c>
      <c r="D6" s="19"/>
      <c r="E6" s="18"/>
      <c r="F6" s="19"/>
      <c r="G6" s="19"/>
      <c r="H6" s="19">
        <f>D6+F6-G6</f>
        <v>0</v>
      </c>
      <c r="I6" s="20"/>
    </row>
    <row r="7" spans="2:9" ht="15.75" hidden="1" outlineLevel="2" thickBot="1">
      <c r="B7" s="21"/>
      <c r="C7" s="22"/>
      <c r="D7" s="22"/>
      <c r="E7" s="22"/>
      <c r="F7" s="23"/>
      <c r="G7" s="23"/>
      <c r="H7" s="49"/>
      <c r="I7" s="50"/>
    </row>
    <row r="8" spans="2:9" ht="15.75" hidden="1" outlineLevel="1" thickBot="1">
      <c r="B8" s="46" t="s">
        <v>48</v>
      </c>
      <c r="C8" s="47" t="s">
        <v>31</v>
      </c>
      <c r="D8" s="48">
        <f>D9+D12</f>
        <v>0</v>
      </c>
      <c r="E8" s="47"/>
      <c r="F8" s="48"/>
      <c r="G8" s="48">
        <f>G9+G12</f>
        <v>0</v>
      </c>
      <c r="H8" s="48">
        <f>D8-G8+F8</f>
        <v>0</v>
      </c>
      <c r="I8" s="63"/>
    </row>
    <row r="9" spans="2:9" hidden="1" outlineLevel="2">
      <c r="B9" s="42" t="s">
        <v>49</v>
      </c>
      <c r="C9" s="43" t="s">
        <v>11</v>
      </c>
      <c r="D9" s="14">
        <f>SUM(D10:D11)</f>
        <v>0</v>
      </c>
      <c r="E9" s="45"/>
      <c r="F9" s="44"/>
      <c r="G9" s="14">
        <f>SUM(G10:G11)</f>
        <v>0</v>
      </c>
      <c r="H9" s="44">
        <f>SUM(H10:H11)</f>
        <v>0</v>
      </c>
      <c r="I9" s="62"/>
    </row>
    <row r="10" spans="2:9" hidden="1" outlineLevel="3">
      <c r="B10" s="35" t="s">
        <v>44</v>
      </c>
      <c r="C10" s="15" t="s">
        <v>112</v>
      </c>
      <c r="D10" s="28"/>
      <c r="E10" s="15"/>
      <c r="F10" s="28"/>
      <c r="G10" s="28"/>
      <c r="H10" s="28">
        <f>D10+F10-G10</f>
        <v>0</v>
      </c>
      <c r="I10" s="16"/>
    </row>
    <row r="11" spans="2:9" hidden="1" outlineLevel="3">
      <c r="B11" s="35" t="s">
        <v>44</v>
      </c>
      <c r="C11" s="15" t="s">
        <v>112</v>
      </c>
      <c r="D11" s="28"/>
      <c r="E11" s="15"/>
      <c r="F11" s="28"/>
      <c r="G11" s="28"/>
      <c r="H11" s="28">
        <f>D11+F11-G11</f>
        <v>0</v>
      </c>
      <c r="I11" s="16"/>
    </row>
    <row r="12" spans="2:9" hidden="1" outlineLevel="2">
      <c r="B12" s="42" t="s">
        <v>49</v>
      </c>
      <c r="C12" s="43" t="s">
        <v>35</v>
      </c>
      <c r="D12" s="14">
        <f>SUM(D13:D14)</f>
        <v>0</v>
      </c>
      <c r="E12" s="45"/>
      <c r="F12" s="44"/>
      <c r="G12" s="14">
        <f>SUM(G13:G14)</f>
        <v>0</v>
      </c>
      <c r="H12" s="14">
        <f>SUM(H13:H14)</f>
        <v>0</v>
      </c>
      <c r="I12" s="16"/>
    </row>
    <row r="13" spans="2:9" hidden="1" outlineLevel="3">
      <c r="B13" s="35" t="s">
        <v>45</v>
      </c>
      <c r="C13" s="15" t="s">
        <v>112</v>
      </c>
      <c r="D13" s="28"/>
      <c r="E13" s="15"/>
      <c r="F13" s="28"/>
      <c r="G13" s="28"/>
      <c r="H13" s="28">
        <f>D13+F13-G13</f>
        <v>0</v>
      </c>
      <c r="I13" s="16"/>
    </row>
    <row r="14" spans="2:9" ht="15.75" hidden="1" outlineLevel="3" thickBot="1">
      <c r="B14" s="35" t="s">
        <v>45</v>
      </c>
      <c r="C14" s="15" t="s">
        <v>112</v>
      </c>
      <c r="D14" s="28"/>
      <c r="E14" s="15"/>
      <c r="F14" s="28"/>
      <c r="G14" s="28"/>
      <c r="H14" s="28">
        <f>D14+F14-G14</f>
        <v>0</v>
      </c>
      <c r="I14" s="16"/>
    </row>
    <row r="15" spans="2:9" ht="15.75" collapsed="1" thickBot="1">
      <c r="B15" s="1">
        <v>20</v>
      </c>
      <c r="C15" s="2" t="s">
        <v>58</v>
      </c>
      <c r="D15" s="2"/>
      <c r="E15" s="2"/>
      <c r="F15" s="7">
        <f>F16+F20</f>
        <v>0</v>
      </c>
      <c r="G15" s="7"/>
      <c r="H15" s="8">
        <f>F15</f>
        <v>0</v>
      </c>
      <c r="I15" s="8"/>
    </row>
    <row r="16" spans="2:9" hidden="1" outlineLevel="1">
      <c r="B16" s="9" t="s">
        <v>53</v>
      </c>
      <c r="C16" s="10" t="s">
        <v>30</v>
      </c>
      <c r="D16" s="10"/>
      <c r="E16" s="10"/>
      <c r="F16" s="11">
        <f>F17</f>
        <v>0</v>
      </c>
      <c r="G16" s="11"/>
      <c r="H16" s="11">
        <f t="shared" ref="H16:H20" si="0">F16</f>
        <v>0</v>
      </c>
      <c r="I16" s="8"/>
    </row>
    <row r="17" spans="2:9" hidden="1" outlineLevel="2">
      <c r="B17" s="24" t="s">
        <v>54</v>
      </c>
      <c r="C17" s="13" t="s">
        <v>7</v>
      </c>
      <c r="D17" s="15"/>
      <c r="E17" s="15"/>
      <c r="F17" s="14">
        <f>F18</f>
        <v>0</v>
      </c>
      <c r="G17" s="28"/>
      <c r="H17" s="14">
        <f t="shared" si="0"/>
        <v>0</v>
      </c>
      <c r="I17" s="16"/>
    </row>
    <row r="18" spans="2:9" ht="15.75" hidden="1" outlineLevel="3" thickBot="1">
      <c r="B18" s="17" t="s">
        <v>50</v>
      </c>
      <c r="C18" s="18" t="s">
        <v>112</v>
      </c>
      <c r="D18" s="18"/>
      <c r="E18" s="18"/>
      <c r="F18" s="19"/>
      <c r="G18" s="19"/>
      <c r="H18" s="53">
        <f t="shared" si="0"/>
        <v>0</v>
      </c>
      <c r="I18" s="20"/>
    </row>
    <row r="19" spans="2:9" ht="15.75" hidden="1" outlineLevel="2" thickBot="1">
      <c r="B19" s="21"/>
      <c r="C19" s="22"/>
      <c r="D19" s="22"/>
      <c r="E19" s="22"/>
      <c r="F19" s="23"/>
      <c r="G19" s="23"/>
      <c r="H19" s="61"/>
      <c r="I19" s="59"/>
    </row>
    <row r="20" spans="2:9" hidden="1" outlineLevel="1">
      <c r="B20" s="9" t="s">
        <v>55</v>
      </c>
      <c r="C20" s="10" t="s">
        <v>31</v>
      </c>
      <c r="D20" s="10"/>
      <c r="E20" s="10"/>
      <c r="F20" s="11">
        <f>F21+F24</f>
        <v>0</v>
      </c>
      <c r="G20" s="11"/>
      <c r="H20" s="8">
        <f t="shared" ref="H20:H24" si="1">F20</f>
        <v>0</v>
      </c>
      <c r="I20" s="8"/>
    </row>
    <row r="21" spans="2:9" hidden="1" outlineLevel="2">
      <c r="B21" s="24" t="s">
        <v>56</v>
      </c>
      <c r="C21" s="13" t="s">
        <v>11</v>
      </c>
      <c r="D21" s="15"/>
      <c r="E21" s="15"/>
      <c r="F21" s="14">
        <f>SUM(F22:F23)</f>
        <v>0</v>
      </c>
      <c r="G21" s="28"/>
      <c r="H21" s="16"/>
      <c r="I21" s="16"/>
    </row>
    <row r="22" spans="2:9" hidden="1" outlineLevel="3">
      <c r="B22" s="51" t="s">
        <v>51</v>
      </c>
      <c r="C22" s="52" t="s">
        <v>112</v>
      </c>
      <c r="D22" s="52"/>
      <c r="E22" s="52"/>
      <c r="F22" s="53"/>
      <c r="G22" s="53"/>
      <c r="H22" s="54"/>
      <c r="I22" s="54"/>
    </row>
    <row r="23" spans="2:9" ht="15.75" hidden="1" outlineLevel="3" thickBot="1">
      <c r="B23" s="17" t="s">
        <v>51</v>
      </c>
      <c r="C23" s="18" t="s">
        <v>112</v>
      </c>
      <c r="D23" s="18"/>
      <c r="E23" s="18"/>
      <c r="F23" s="19"/>
      <c r="G23" s="19"/>
      <c r="H23" s="19"/>
      <c r="I23" s="20"/>
    </row>
    <row r="24" spans="2:9" hidden="1" outlineLevel="2">
      <c r="B24" s="24" t="s">
        <v>57</v>
      </c>
      <c r="C24" s="43" t="s">
        <v>35</v>
      </c>
      <c r="D24" s="15"/>
      <c r="E24" s="15"/>
      <c r="F24" s="14">
        <f>SUM(F25:F26)</f>
        <v>0</v>
      </c>
      <c r="G24" s="28"/>
      <c r="H24" s="16"/>
      <c r="I24" s="16"/>
    </row>
    <row r="25" spans="2:9" hidden="1" outlineLevel="3">
      <c r="B25" s="51" t="s">
        <v>52</v>
      </c>
      <c r="C25" s="52" t="s">
        <v>112</v>
      </c>
      <c r="D25" s="52"/>
      <c r="E25" s="52"/>
      <c r="F25" s="53"/>
      <c r="G25" s="53"/>
      <c r="H25" s="54"/>
      <c r="I25" s="54"/>
    </row>
    <row r="26" spans="2:9" ht="15.75" hidden="1" outlineLevel="3" thickBot="1">
      <c r="B26" s="17" t="s">
        <v>52</v>
      </c>
      <c r="C26" s="18" t="s">
        <v>112</v>
      </c>
      <c r="D26" s="18"/>
      <c r="E26" s="18"/>
      <c r="F26" s="19"/>
      <c r="G26" s="19"/>
      <c r="H26" s="19"/>
      <c r="I26" s="20"/>
    </row>
    <row r="27" spans="2:9" ht="15.75" hidden="1" outlineLevel="2" thickBot="1">
      <c r="B27" s="25"/>
      <c r="C27" s="26"/>
      <c r="D27" s="26"/>
      <c r="E27" s="26"/>
      <c r="F27" s="27"/>
      <c r="G27" s="27"/>
      <c r="H27" s="30"/>
      <c r="I27" s="30"/>
    </row>
    <row r="28" spans="2:9" ht="15.75" collapsed="1" thickBot="1">
      <c r="B28" s="68">
        <v>26</v>
      </c>
      <c r="C28" s="2" t="s">
        <v>102</v>
      </c>
      <c r="D28" s="2"/>
      <c r="E28" s="2"/>
      <c r="F28" s="7">
        <f>F29+F33</f>
        <v>0</v>
      </c>
      <c r="G28" s="7"/>
      <c r="H28" s="8">
        <f>F28</f>
        <v>0</v>
      </c>
      <c r="I28" s="8"/>
    </row>
    <row r="29" spans="2:9" hidden="1" outlineLevel="1">
      <c r="B29" s="9" t="s">
        <v>62</v>
      </c>
      <c r="C29" s="10" t="s">
        <v>30</v>
      </c>
      <c r="D29" s="10"/>
      <c r="E29" s="10"/>
      <c r="F29" s="11">
        <f>F30</f>
        <v>0</v>
      </c>
      <c r="G29" s="11"/>
      <c r="H29" s="11">
        <f t="shared" ref="H29:H33" si="2">F29</f>
        <v>0</v>
      </c>
      <c r="I29" s="8"/>
    </row>
    <row r="30" spans="2:9" hidden="1" outlineLevel="2">
      <c r="B30" s="24" t="s">
        <v>63</v>
      </c>
      <c r="C30" s="13" t="s">
        <v>7</v>
      </c>
      <c r="D30" s="15"/>
      <c r="E30" s="15"/>
      <c r="F30" s="14">
        <f>F31</f>
        <v>0</v>
      </c>
      <c r="G30" s="28"/>
      <c r="H30" s="14">
        <f t="shared" si="2"/>
        <v>0</v>
      </c>
      <c r="I30" s="16"/>
    </row>
    <row r="31" spans="2:9" ht="15.75" hidden="1" outlineLevel="3" thickBot="1">
      <c r="B31" s="17" t="s">
        <v>59</v>
      </c>
      <c r="C31" s="18" t="s">
        <v>112</v>
      </c>
      <c r="D31" s="18"/>
      <c r="E31" s="18"/>
      <c r="F31" s="19"/>
      <c r="G31" s="19"/>
      <c r="H31" s="53">
        <f t="shared" si="2"/>
        <v>0</v>
      </c>
      <c r="I31" s="20"/>
    </row>
    <row r="32" spans="2:9" ht="15.75" hidden="1" outlineLevel="2" thickBot="1">
      <c r="B32" s="21"/>
      <c r="C32" s="22"/>
      <c r="D32" s="22"/>
      <c r="E32" s="22"/>
      <c r="F32" s="23"/>
      <c r="G32" s="23"/>
      <c r="H32" s="61"/>
      <c r="I32" s="59"/>
    </row>
    <row r="33" spans="2:9" hidden="1" outlineLevel="1">
      <c r="B33" s="9" t="s">
        <v>64</v>
      </c>
      <c r="C33" s="10" t="s">
        <v>31</v>
      </c>
      <c r="D33" s="10"/>
      <c r="E33" s="10"/>
      <c r="F33" s="11">
        <f>F34+F37</f>
        <v>0</v>
      </c>
      <c r="G33" s="11"/>
      <c r="H33" s="8">
        <f t="shared" ref="H33:H37" si="3">F33</f>
        <v>0</v>
      </c>
      <c r="I33" s="8"/>
    </row>
    <row r="34" spans="2:9" hidden="1" outlineLevel="2">
      <c r="B34" s="24" t="s">
        <v>56</v>
      </c>
      <c r="C34" s="13" t="s">
        <v>11</v>
      </c>
      <c r="D34" s="15"/>
      <c r="E34" s="15"/>
      <c r="F34" s="14">
        <f>SUM(F35:F36)</f>
        <v>0</v>
      </c>
      <c r="G34" s="28"/>
      <c r="H34" s="16"/>
      <c r="I34" s="16"/>
    </row>
    <row r="35" spans="2:9" hidden="1" outlineLevel="3">
      <c r="B35" s="51" t="s">
        <v>60</v>
      </c>
      <c r="C35" s="52" t="s">
        <v>112</v>
      </c>
      <c r="D35" s="52"/>
      <c r="E35" s="52"/>
      <c r="F35" s="53"/>
      <c r="G35" s="53"/>
      <c r="H35" s="54"/>
      <c r="I35" s="54"/>
    </row>
    <row r="36" spans="2:9" ht="15.75" hidden="1" outlineLevel="3" thickBot="1">
      <c r="B36" s="17" t="s">
        <v>60</v>
      </c>
      <c r="C36" s="18" t="s">
        <v>112</v>
      </c>
      <c r="D36" s="18"/>
      <c r="E36" s="18"/>
      <c r="F36" s="19"/>
      <c r="G36" s="19"/>
      <c r="H36" s="19"/>
      <c r="I36" s="20"/>
    </row>
    <row r="37" spans="2:9" hidden="1" outlineLevel="2">
      <c r="B37" s="24" t="s">
        <v>65</v>
      </c>
      <c r="C37" s="43" t="s">
        <v>35</v>
      </c>
      <c r="D37" s="15"/>
      <c r="E37" s="15"/>
      <c r="F37" s="14">
        <f>SUM(F38:F39)</f>
        <v>0</v>
      </c>
      <c r="G37" s="28"/>
      <c r="H37" s="16"/>
      <c r="I37" s="16"/>
    </row>
    <row r="38" spans="2:9" hidden="1" outlineLevel="3">
      <c r="B38" s="51" t="s">
        <v>61</v>
      </c>
      <c r="C38" s="52" t="s">
        <v>112</v>
      </c>
      <c r="D38" s="52"/>
      <c r="E38" s="52"/>
      <c r="F38" s="53"/>
      <c r="G38" s="53"/>
      <c r="H38" s="54"/>
      <c r="I38" s="54"/>
    </row>
    <row r="39" spans="2:9" ht="15.75" hidden="1" outlineLevel="3" thickBot="1">
      <c r="B39" s="17" t="s">
        <v>61</v>
      </c>
      <c r="C39" s="18" t="s">
        <v>112</v>
      </c>
      <c r="D39" s="18"/>
      <c r="E39" s="18"/>
      <c r="F39" s="19"/>
      <c r="G39" s="19"/>
      <c r="H39" s="19"/>
      <c r="I39" s="20"/>
    </row>
    <row r="40" spans="2:9" ht="15.75" collapsed="1" thickBot="1">
      <c r="B40" s="1">
        <v>41</v>
      </c>
      <c r="C40" s="2" t="s">
        <v>73</v>
      </c>
      <c r="D40" s="2">
        <f>D41+D45</f>
        <v>0</v>
      </c>
      <c r="E40" s="2"/>
      <c r="F40" s="7"/>
      <c r="G40" s="7">
        <f>G41+G45</f>
        <v>0</v>
      </c>
      <c r="H40" s="2">
        <f>H41+H45</f>
        <v>0</v>
      </c>
      <c r="I40" s="8"/>
    </row>
    <row r="41" spans="2:9" hidden="1" outlineLevel="1">
      <c r="B41" s="9" t="s">
        <v>66</v>
      </c>
      <c r="C41" s="10" t="s">
        <v>30</v>
      </c>
      <c r="D41" s="11">
        <f>D42</f>
        <v>0</v>
      </c>
      <c r="E41" s="10"/>
      <c r="F41" s="11"/>
      <c r="G41" s="11">
        <f>G42</f>
        <v>0</v>
      </c>
      <c r="H41" s="11">
        <f>H42</f>
        <v>0</v>
      </c>
      <c r="I41" s="8"/>
    </row>
    <row r="42" spans="2:9" hidden="1" outlineLevel="2">
      <c r="B42" s="12" t="s">
        <v>67</v>
      </c>
      <c r="C42" s="13" t="s">
        <v>7</v>
      </c>
      <c r="D42" s="14">
        <f>D43</f>
        <v>0</v>
      </c>
      <c r="E42" s="15"/>
      <c r="F42" s="14"/>
      <c r="G42" s="14">
        <f>G43</f>
        <v>0</v>
      </c>
      <c r="H42" s="14">
        <f>H43</f>
        <v>0</v>
      </c>
      <c r="I42" s="16"/>
    </row>
    <row r="43" spans="2:9" ht="15.75" hidden="1" outlineLevel="3" thickBot="1">
      <c r="B43" s="17" t="s">
        <v>68</v>
      </c>
      <c r="C43" s="18" t="s">
        <v>112</v>
      </c>
      <c r="D43" s="19"/>
      <c r="E43" s="18"/>
      <c r="F43" s="19"/>
      <c r="G43" s="19"/>
      <c r="H43" s="53">
        <f>D43+F43-G43</f>
        <v>0</v>
      </c>
      <c r="I43" s="54"/>
    </row>
    <row r="44" spans="2:9" ht="15.75" hidden="1" outlineLevel="2" thickBot="1">
      <c r="B44" s="21"/>
      <c r="C44" s="22"/>
      <c r="D44" s="22"/>
      <c r="E44" s="22"/>
      <c r="F44" s="23"/>
      <c r="G44" s="23"/>
      <c r="H44" s="19"/>
      <c r="I44" s="20"/>
    </row>
    <row r="45" spans="2:9" ht="15.75" hidden="1" outlineLevel="1" thickBot="1">
      <c r="B45" s="46" t="s">
        <v>69</v>
      </c>
      <c r="C45" s="47" t="s">
        <v>31</v>
      </c>
      <c r="D45" s="48">
        <f>D46+D49</f>
        <v>0</v>
      </c>
      <c r="E45" s="47"/>
      <c r="F45" s="48"/>
      <c r="G45" s="48">
        <f>G46+G49</f>
        <v>0</v>
      </c>
      <c r="H45" s="48">
        <f>D45-G45+F45</f>
        <v>0</v>
      </c>
      <c r="I45" s="63"/>
    </row>
    <row r="46" spans="2:9" hidden="1" outlineLevel="2">
      <c r="B46" s="42" t="s">
        <v>70</v>
      </c>
      <c r="C46" s="43" t="s">
        <v>11</v>
      </c>
      <c r="D46" s="14">
        <f>SUM(D47:D48)</f>
        <v>0</v>
      </c>
      <c r="E46" s="45"/>
      <c r="F46" s="44"/>
      <c r="G46" s="14">
        <f>SUM(G47:G48)</f>
        <v>0</v>
      </c>
      <c r="H46" s="44">
        <f>SUM(H47:H48)</f>
        <v>0</v>
      </c>
      <c r="I46" s="62"/>
    </row>
    <row r="47" spans="2:9" hidden="1" outlineLevel="3">
      <c r="B47" s="35" t="s">
        <v>71</v>
      </c>
      <c r="C47" s="15" t="s">
        <v>112</v>
      </c>
      <c r="D47" s="28"/>
      <c r="E47" s="15"/>
      <c r="F47" s="28"/>
      <c r="G47" s="28"/>
      <c r="H47" s="28">
        <f>D47+F47-G47</f>
        <v>0</v>
      </c>
      <c r="I47" s="16"/>
    </row>
    <row r="48" spans="2:9" hidden="1" outlineLevel="3">
      <c r="B48" s="35" t="s">
        <v>71</v>
      </c>
      <c r="C48" s="15" t="s">
        <v>112</v>
      </c>
      <c r="D48" s="28"/>
      <c r="E48" s="15"/>
      <c r="F48" s="28"/>
      <c r="G48" s="28"/>
      <c r="H48" s="28">
        <f>D48+F48-G48</f>
        <v>0</v>
      </c>
      <c r="I48" s="16"/>
    </row>
    <row r="49" spans="2:9" hidden="1" outlineLevel="2">
      <c r="B49" s="42" t="s">
        <v>74</v>
      </c>
      <c r="C49" s="43" t="s">
        <v>35</v>
      </c>
      <c r="D49" s="14">
        <f>SUM(D50:D51)</f>
        <v>0</v>
      </c>
      <c r="E49" s="45"/>
      <c r="F49" s="44"/>
      <c r="G49" s="14">
        <f>SUM(G50:G51)</f>
        <v>0</v>
      </c>
      <c r="H49" s="14">
        <f>SUM(H50:H51)</f>
        <v>0</v>
      </c>
      <c r="I49" s="16"/>
    </row>
    <row r="50" spans="2:9" hidden="1" outlineLevel="3">
      <c r="B50" s="35" t="s">
        <v>72</v>
      </c>
      <c r="C50" s="15" t="s">
        <v>112</v>
      </c>
      <c r="D50" s="28"/>
      <c r="E50" s="15"/>
      <c r="F50" s="28"/>
      <c r="G50" s="28"/>
      <c r="H50" s="28">
        <f>D50+F50-G50</f>
        <v>0</v>
      </c>
      <c r="I50" s="16"/>
    </row>
    <row r="51" spans="2:9" hidden="1" outlineLevel="3">
      <c r="B51" s="35" t="s">
        <v>72</v>
      </c>
      <c r="C51" s="15" t="s">
        <v>112</v>
      </c>
      <c r="D51" s="28"/>
      <c r="E51" s="15"/>
      <c r="F51" s="28"/>
      <c r="G51" s="28"/>
      <c r="H51" s="28">
        <f>D51+F51-G51</f>
        <v>0</v>
      </c>
      <c r="I51" s="16"/>
    </row>
    <row r="52" spans="2:9" ht="15.75" hidden="1" outlineLevel="2" thickBot="1">
      <c r="B52" s="55"/>
      <c r="C52" s="56"/>
      <c r="D52" s="58"/>
      <c r="E52" s="57"/>
      <c r="F52" s="58"/>
      <c r="G52" s="58"/>
      <c r="H52" s="60"/>
      <c r="I52" s="29"/>
    </row>
    <row r="53" spans="2:9" ht="15.75" collapsed="1" thickBot="1">
      <c r="B53" s="1">
        <v>43</v>
      </c>
      <c r="C53" s="2" t="s">
        <v>29</v>
      </c>
      <c r="D53" s="2">
        <f>D54+D58</f>
        <v>600</v>
      </c>
      <c r="E53" s="2"/>
      <c r="F53" s="7"/>
      <c r="G53" s="7">
        <f>G54+G58</f>
        <v>185</v>
      </c>
      <c r="H53" s="2">
        <f>H54+H58</f>
        <v>415</v>
      </c>
      <c r="I53" s="8"/>
    </row>
    <row r="54" spans="2:9" hidden="1" outlineLevel="1">
      <c r="B54" s="9" t="s">
        <v>5</v>
      </c>
      <c r="C54" s="10" t="s">
        <v>30</v>
      </c>
      <c r="D54" s="11">
        <f>D55</f>
        <v>200</v>
      </c>
      <c r="E54" s="10"/>
      <c r="F54" s="11"/>
      <c r="G54" s="11">
        <f>G55</f>
        <v>70</v>
      </c>
      <c r="H54" s="11">
        <f>H55</f>
        <v>130</v>
      </c>
      <c r="I54" s="8"/>
    </row>
    <row r="55" spans="2:9" hidden="1" outlineLevel="2">
      <c r="B55" s="12" t="s">
        <v>6</v>
      </c>
      <c r="C55" s="13" t="s">
        <v>7</v>
      </c>
      <c r="D55" s="14">
        <f>D56</f>
        <v>200</v>
      </c>
      <c r="E55" s="15"/>
      <c r="F55" s="14"/>
      <c r="G55" s="14">
        <f>G56</f>
        <v>70</v>
      </c>
      <c r="H55" s="14">
        <f>H56</f>
        <v>130</v>
      </c>
      <c r="I55" s="16"/>
    </row>
    <row r="56" spans="2:9" ht="15.75" hidden="1" outlineLevel="3" thickBot="1">
      <c r="B56" s="17" t="s">
        <v>8</v>
      </c>
      <c r="C56" s="18" t="s">
        <v>112</v>
      </c>
      <c r="D56" s="19">
        <v>200</v>
      </c>
      <c r="E56" s="18"/>
      <c r="F56" s="19"/>
      <c r="G56" s="19">
        <v>70</v>
      </c>
      <c r="H56" s="53">
        <f>D56+F56-G56</f>
        <v>130</v>
      </c>
      <c r="I56" s="54"/>
    </row>
    <row r="57" spans="2:9" ht="15.75" hidden="1" outlineLevel="2" thickBot="1">
      <c r="B57" s="21"/>
      <c r="C57" s="22"/>
      <c r="D57" s="22"/>
      <c r="E57" s="22"/>
      <c r="F57" s="23"/>
      <c r="G57" s="23"/>
      <c r="H57" s="19"/>
      <c r="I57" s="20"/>
    </row>
    <row r="58" spans="2:9" ht="15.75" hidden="1" outlineLevel="1" thickBot="1">
      <c r="B58" s="46" t="s">
        <v>9</v>
      </c>
      <c r="C58" s="47" t="s">
        <v>31</v>
      </c>
      <c r="D58" s="48">
        <f>D59+D62</f>
        <v>400</v>
      </c>
      <c r="E58" s="47"/>
      <c r="F58" s="48"/>
      <c r="G58" s="48">
        <f>G59+G62</f>
        <v>115</v>
      </c>
      <c r="H58" s="48">
        <f>D58-G58+F58</f>
        <v>285</v>
      </c>
      <c r="I58" s="63"/>
    </row>
    <row r="59" spans="2:9" hidden="1" outlineLevel="2">
      <c r="B59" s="42" t="s">
        <v>10</v>
      </c>
      <c r="C59" s="43" t="s">
        <v>11</v>
      </c>
      <c r="D59" s="14">
        <f>SUM(D60:D61)</f>
        <v>190</v>
      </c>
      <c r="E59" s="45"/>
      <c r="F59" s="44"/>
      <c r="G59" s="14">
        <f>SUM(G60:G61)</f>
        <v>60</v>
      </c>
      <c r="H59" s="44">
        <f>SUM(H60:H61)</f>
        <v>130</v>
      </c>
      <c r="I59" s="62"/>
    </row>
    <row r="60" spans="2:9" hidden="1" outlineLevel="3">
      <c r="B60" s="35" t="s">
        <v>12</v>
      </c>
      <c r="C60" s="15" t="s">
        <v>112</v>
      </c>
      <c r="D60" s="28">
        <v>150</v>
      </c>
      <c r="E60" s="15"/>
      <c r="F60" s="28"/>
      <c r="G60" s="28">
        <v>45</v>
      </c>
      <c r="H60" s="28">
        <f>D60+F60-G60</f>
        <v>105</v>
      </c>
      <c r="I60" s="16"/>
    </row>
    <row r="61" spans="2:9" hidden="1" outlineLevel="3">
      <c r="B61" s="35" t="s">
        <v>12</v>
      </c>
      <c r="C61" s="15" t="s">
        <v>112</v>
      </c>
      <c r="D61" s="28">
        <v>40</v>
      </c>
      <c r="E61" s="15"/>
      <c r="F61" s="28"/>
      <c r="G61" s="28">
        <v>15</v>
      </c>
      <c r="H61" s="28">
        <f>D61+F61-G61</f>
        <v>25</v>
      </c>
      <c r="I61" s="16"/>
    </row>
    <row r="62" spans="2:9" hidden="1" outlineLevel="2">
      <c r="B62" s="42" t="s">
        <v>10</v>
      </c>
      <c r="C62" s="43" t="s">
        <v>35</v>
      </c>
      <c r="D62" s="14">
        <f>SUM(D63:D64)</f>
        <v>210</v>
      </c>
      <c r="E62" s="45"/>
      <c r="F62" s="44"/>
      <c r="G62" s="14">
        <f>SUM(G63:G64)</f>
        <v>55</v>
      </c>
      <c r="H62" s="14">
        <f>SUM(H63:H64)</f>
        <v>155</v>
      </c>
      <c r="I62" s="16"/>
    </row>
    <row r="63" spans="2:9" hidden="1" outlineLevel="3">
      <c r="B63" s="35" t="s">
        <v>38</v>
      </c>
      <c r="C63" s="15" t="s">
        <v>112</v>
      </c>
      <c r="D63" s="28">
        <v>150</v>
      </c>
      <c r="E63" s="15"/>
      <c r="F63" s="28"/>
      <c r="G63" s="28">
        <v>45</v>
      </c>
      <c r="H63" s="28">
        <f>D63+F63-G63</f>
        <v>105</v>
      </c>
      <c r="I63" s="16"/>
    </row>
    <row r="64" spans="2:9" hidden="1" outlineLevel="3">
      <c r="B64" s="35" t="s">
        <v>38</v>
      </c>
      <c r="C64" s="15" t="s">
        <v>112</v>
      </c>
      <c r="D64" s="28">
        <v>60</v>
      </c>
      <c r="E64" s="15"/>
      <c r="F64" s="28"/>
      <c r="G64" s="28">
        <v>10</v>
      </c>
      <c r="H64" s="28">
        <f>D64+F64-G64</f>
        <v>50</v>
      </c>
      <c r="I64" s="16"/>
    </row>
    <row r="65" spans="2:9" ht="15.75" hidden="1" outlineLevel="2" thickBot="1">
      <c r="B65" s="55"/>
      <c r="C65" s="56"/>
      <c r="D65" s="58"/>
      <c r="E65" s="57"/>
      <c r="F65" s="58"/>
      <c r="G65" s="58"/>
      <c r="H65" s="60"/>
      <c r="I65" s="29"/>
    </row>
    <row r="66" spans="2:9" ht="15.75" collapsed="1" thickBot="1">
      <c r="B66" s="1">
        <v>50</v>
      </c>
      <c r="C66" s="2" t="s">
        <v>83</v>
      </c>
      <c r="D66" s="2"/>
      <c r="E66" s="2"/>
      <c r="F66" s="7">
        <f>F67+F71</f>
        <v>0</v>
      </c>
      <c r="G66" s="7"/>
      <c r="H66" s="8">
        <f>F66</f>
        <v>0</v>
      </c>
      <c r="I66" s="8"/>
    </row>
    <row r="67" spans="2:9" hidden="1" outlineLevel="1">
      <c r="B67" s="9" t="s">
        <v>75</v>
      </c>
      <c r="C67" s="10" t="s">
        <v>30</v>
      </c>
      <c r="D67" s="10"/>
      <c r="E67" s="10"/>
      <c r="F67" s="11">
        <f>F68</f>
        <v>0</v>
      </c>
      <c r="G67" s="11"/>
      <c r="H67" s="11">
        <f t="shared" ref="H67:H71" si="4">F67</f>
        <v>0</v>
      </c>
      <c r="I67" s="8"/>
    </row>
    <row r="68" spans="2:9" hidden="1" outlineLevel="2">
      <c r="B68" s="12" t="s">
        <v>76</v>
      </c>
      <c r="C68" s="13" t="s">
        <v>7</v>
      </c>
      <c r="D68" s="15"/>
      <c r="E68" s="15"/>
      <c r="F68" s="14">
        <f>F69</f>
        <v>0</v>
      </c>
      <c r="G68" s="28"/>
      <c r="H68" s="14">
        <f t="shared" si="4"/>
        <v>0</v>
      </c>
      <c r="I68" s="16"/>
    </row>
    <row r="69" spans="2:9" ht="15.75" hidden="1" outlineLevel="3" thickBot="1">
      <c r="B69" s="17" t="s">
        <v>77</v>
      </c>
      <c r="C69" s="18" t="s">
        <v>112</v>
      </c>
      <c r="D69" s="18"/>
      <c r="E69" s="18"/>
      <c r="F69" s="19"/>
      <c r="G69" s="19"/>
      <c r="H69" s="19">
        <f t="shared" si="4"/>
        <v>0</v>
      </c>
      <c r="I69" s="20"/>
    </row>
    <row r="70" spans="2:9" ht="15.75" hidden="1" outlineLevel="2" thickBot="1">
      <c r="B70" s="21"/>
      <c r="C70" s="22"/>
      <c r="D70" s="22"/>
      <c r="E70" s="22"/>
      <c r="F70" s="23"/>
      <c r="G70" s="23"/>
      <c r="H70" s="69"/>
      <c r="I70" s="59"/>
    </row>
    <row r="71" spans="2:9" hidden="1" outlineLevel="1">
      <c r="B71" s="9" t="s">
        <v>78</v>
      </c>
      <c r="C71" s="10" t="s">
        <v>31</v>
      </c>
      <c r="D71" s="10"/>
      <c r="E71" s="10"/>
      <c r="F71" s="11">
        <f>F48+F75</f>
        <v>0</v>
      </c>
      <c r="G71" s="11"/>
      <c r="H71" s="8">
        <f t="shared" ref="H71:H75" si="5">F71</f>
        <v>0</v>
      </c>
      <c r="I71" s="8"/>
    </row>
    <row r="72" spans="2:9" hidden="1" outlineLevel="2">
      <c r="B72" s="24" t="s">
        <v>79</v>
      </c>
      <c r="C72" s="13" t="s">
        <v>11</v>
      </c>
      <c r="D72" s="15"/>
      <c r="E72" s="15"/>
      <c r="F72" s="14">
        <f>SUM(F73:F74)</f>
        <v>0</v>
      </c>
      <c r="G72" s="28"/>
      <c r="H72" s="16"/>
      <c r="I72" s="16"/>
    </row>
    <row r="73" spans="2:9" hidden="1" outlineLevel="3">
      <c r="B73" s="51" t="s">
        <v>80</v>
      </c>
      <c r="C73" s="52" t="s">
        <v>112</v>
      </c>
      <c r="D73" s="52"/>
      <c r="E73" s="52"/>
      <c r="F73" s="53"/>
      <c r="G73" s="53"/>
      <c r="H73" s="54"/>
      <c r="I73" s="54"/>
    </row>
    <row r="74" spans="2:9" ht="15.75" hidden="1" outlineLevel="3" thickBot="1">
      <c r="B74" s="17" t="s">
        <v>80</v>
      </c>
      <c r="C74" s="18" t="s">
        <v>112</v>
      </c>
      <c r="D74" s="18"/>
      <c r="E74" s="18"/>
      <c r="F74" s="19"/>
      <c r="G74" s="19"/>
      <c r="H74" s="19"/>
      <c r="I74" s="20"/>
    </row>
    <row r="75" spans="2:9" hidden="1" outlineLevel="2">
      <c r="B75" s="24" t="s">
        <v>81</v>
      </c>
      <c r="C75" s="13" t="s">
        <v>35</v>
      </c>
      <c r="D75" s="15"/>
      <c r="E75" s="15"/>
      <c r="F75" s="14">
        <f>SUM(F76:F77)</f>
        <v>0</v>
      </c>
      <c r="G75" s="28"/>
      <c r="H75" s="16"/>
      <c r="I75" s="16"/>
    </row>
    <row r="76" spans="2:9" hidden="1" outlineLevel="3">
      <c r="B76" s="51" t="s">
        <v>82</v>
      </c>
      <c r="C76" s="52" t="s">
        <v>112</v>
      </c>
      <c r="D76" s="52"/>
      <c r="E76" s="52"/>
      <c r="F76" s="53"/>
      <c r="G76" s="53"/>
      <c r="H76" s="54"/>
      <c r="I76" s="54"/>
    </row>
    <row r="77" spans="2:9" ht="15.75" hidden="1" outlineLevel="3" thickBot="1">
      <c r="B77" s="17" t="s">
        <v>82</v>
      </c>
      <c r="C77" s="18" t="s">
        <v>112</v>
      </c>
      <c r="D77" s="18"/>
      <c r="E77" s="18"/>
      <c r="F77" s="19"/>
      <c r="G77" s="19"/>
      <c r="H77" s="19"/>
      <c r="I77" s="20"/>
    </row>
    <row r="78" spans="2:9" ht="15.75" hidden="1" outlineLevel="2" thickBot="1">
      <c r="B78" s="25"/>
      <c r="C78" s="26"/>
      <c r="D78" s="26"/>
      <c r="E78" s="26"/>
      <c r="F78" s="27"/>
      <c r="G78" s="27"/>
      <c r="H78" s="30"/>
      <c r="I78" s="30"/>
    </row>
    <row r="79" spans="2:9" ht="15.75" hidden="1" outlineLevel="1" thickBot="1">
      <c r="B79" s="25"/>
      <c r="C79" s="26"/>
      <c r="D79" s="26"/>
      <c r="E79" s="26"/>
      <c r="F79" s="27"/>
      <c r="G79" s="27"/>
      <c r="H79" s="30"/>
      <c r="I79" s="30"/>
    </row>
    <row r="80" spans="2:9" ht="15.75" collapsed="1" thickBot="1">
      <c r="B80" s="1">
        <v>51</v>
      </c>
      <c r="C80" s="2" t="s">
        <v>92</v>
      </c>
      <c r="D80" s="2"/>
      <c r="E80" s="2"/>
      <c r="F80" s="7">
        <f>F81+F85</f>
        <v>280</v>
      </c>
      <c r="G80" s="7">
        <f>G81+G85</f>
        <v>0</v>
      </c>
      <c r="H80" s="8">
        <f>F80</f>
        <v>280</v>
      </c>
      <c r="I80" s="7">
        <f>I81+I85</f>
        <v>0</v>
      </c>
    </row>
    <row r="81" spans="2:9" hidden="1" outlineLevel="1">
      <c r="B81" s="9" t="s">
        <v>84</v>
      </c>
      <c r="C81" s="10" t="s">
        <v>30</v>
      </c>
      <c r="D81" s="10"/>
      <c r="E81" s="10"/>
      <c r="F81" s="11">
        <f>F82</f>
        <v>150</v>
      </c>
      <c r="G81" s="11">
        <f>G82</f>
        <v>0</v>
      </c>
      <c r="H81" s="11">
        <f t="shared" ref="H81:H85" si="6">F81</f>
        <v>150</v>
      </c>
      <c r="I81" s="11">
        <f>I82</f>
        <v>0</v>
      </c>
    </row>
    <row r="82" spans="2:9" hidden="1" outlineLevel="2">
      <c r="B82" s="12" t="s">
        <v>85</v>
      </c>
      <c r="C82" s="13" t="s">
        <v>7</v>
      </c>
      <c r="D82" s="15"/>
      <c r="E82" s="15"/>
      <c r="F82" s="14">
        <f>F83</f>
        <v>150</v>
      </c>
      <c r="G82" s="14">
        <f>G83</f>
        <v>0</v>
      </c>
      <c r="H82" s="14">
        <f>H83</f>
        <v>150</v>
      </c>
      <c r="I82" s="14">
        <f>I83</f>
        <v>0</v>
      </c>
    </row>
    <row r="83" spans="2:9" ht="15.75" hidden="1" outlineLevel="3" thickBot="1">
      <c r="B83" s="17" t="s">
        <v>86</v>
      </c>
      <c r="C83" s="18" t="s">
        <v>112</v>
      </c>
      <c r="D83" s="18"/>
      <c r="E83" s="18"/>
      <c r="F83" s="19">
        <v>150</v>
      </c>
      <c r="G83" s="19"/>
      <c r="H83" s="19">
        <f t="shared" si="6"/>
        <v>150</v>
      </c>
      <c r="I83" s="20"/>
    </row>
    <row r="84" spans="2:9" ht="15.75" hidden="1" outlineLevel="2" thickBot="1">
      <c r="B84" s="21"/>
      <c r="C84" s="22"/>
      <c r="D84" s="22"/>
      <c r="E84" s="22"/>
      <c r="F84" s="23"/>
      <c r="G84" s="23"/>
      <c r="H84" s="69"/>
      <c r="I84" s="59"/>
    </row>
    <row r="85" spans="2:9" hidden="1" outlineLevel="1">
      <c r="B85" s="9" t="s">
        <v>87</v>
      </c>
      <c r="C85" s="10" t="s">
        <v>31</v>
      </c>
      <c r="D85" s="10"/>
      <c r="E85" s="10"/>
      <c r="F85" s="11">
        <f>F86+F89</f>
        <v>130</v>
      </c>
      <c r="G85" s="11"/>
      <c r="H85" s="8">
        <f t="shared" ref="H85:H89" si="7">F85</f>
        <v>130</v>
      </c>
      <c r="I85" s="8"/>
    </row>
    <row r="86" spans="2:9" hidden="1" outlineLevel="2">
      <c r="B86" s="24" t="s">
        <v>88</v>
      </c>
      <c r="C86" s="13" t="s">
        <v>11</v>
      </c>
      <c r="D86" s="15"/>
      <c r="E86" s="15"/>
      <c r="F86" s="14">
        <f>SUM(F87:F88)</f>
        <v>40</v>
      </c>
      <c r="G86" s="28"/>
      <c r="H86" s="39">
        <f>SUM(H87:H88)</f>
        <v>40</v>
      </c>
      <c r="I86" s="16"/>
    </row>
    <row r="87" spans="2:9" hidden="1" outlineLevel="3">
      <c r="B87" s="51" t="s">
        <v>89</v>
      </c>
      <c r="C87" s="52" t="s">
        <v>112</v>
      </c>
      <c r="D87" s="52"/>
      <c r="E87" s="52"/>
      <c r="F87" s="53">
        <v>40</v>
      </c>
      <c r="G87" s="53"/>
      <c r="H87" s="54">
        <f>F87</f>
        <v>40</v>
      </c>
      <c r="I87" s="54"/>
    </row>
    <row r="88" spans="2:9" ht="15.75" hidden="1" outlineLevel="3" thickBot="1">
      <c r="B88" s="17" t="s">
        <v>89</v>
      </c>
      <c r="C88" s="18" t="s">
        <v>112</v>
      </c>
      <c r="D88" s="18"/>
      <c r="E88" s="18"/>
      <c r="F88" s="19"/>
      <c r="G88" s="19"/>
      <c r="H88" s="19"/>
      <c r="I88" s="20"/>
    </row>
    <row r="89" spans="2:9" hidden="1" outlineLevel="2">
      <c r="B89" s="24" t="s">
        <v>90</v>
      </c>
      <c r="C89" s="13" t="s">
        <v>35</v>
      </c>
      <c r="D89" s="15"/>
      <c r="E89" s="15"/>
      <c r="F89" s="14">
        <f>SUM(F90:F91)</f>
        <v>90</v>
      </c>
      <c r="G89" s="28"/>
      <c r="H89" s="16"/>
      <c r="I89" s="16"/>
    </row>
    <row r="90" spans="2:9" hidden="1" outlineLevel="3">
      <c r="B90" s="51" t="s">
        <v>91</v>
      </c>
      <c r="C90" s="52" t="s">
        <v>112</v>
      </c>
      <c r="D90" s="52"/>
      <c r="E90" s="52"/>
      <c r="F90" s="53">
        <v>90</v>
      </c>
      <c r="G90" s="53"/>
      <c r="H90" s="54"/>
      <c r="I90" s="54"/>
    </row>
    <row r="91" spans="2:9" ht="15.75" hidden="1" outlineLevel="3" thickBot="1">
      <c r="B91" s="17" t="s">
        <v>91</v>
      </c>
      <c r="C91" s="18" t="s">
        <v>112</v>
      </c>
      <c r="D91" s="18"/>
      <c r="E91" s="18"/>
      <c r="F91" s="19"/>
      <c r="G91" s="19"/>
      <c r="H91" s="19"/>
      <c r="I91" s="20"/>
    </row>
    <row r="92" spans="2:9" ht="15.75" hidden="1" outlineLevel="2" thickBot="1">
      <c r="B92" s="25"/>
      <c r="C92" s="26"/>
      <c r="D92" s="26"/>
      <c r="E92" s="26"/>
      <c r="F92" s="27"/>
      <c r="G92" s="27"/>
      <c r="H92" s="30"/>
      <c r="I92" s="30"/>
    </row>
    <row r="93" spans="2:9" ht="15.75" hidden="1" outlineLevel="1" thickBot="1">
      <c r="B93" s="25"/>
      <c r="C93" s="26"/>
      <c r="D93" s="26"/>
      <c r="E93" s="26"/>
      <c r="F93" s="27"/>
      <c r="G93" s="27"/>
      <c r="H93" s="30"/>
      <c r="I93" s="30"/>
    </row>
    <row r="94" spans="2:9" ht="15.75" collapsed="1" thickBot="1">
      <c r="B94" s="1">
        <v>58</v>
      </c>
      <c r="C94" s="2" t="s">
        <v>101</v>
      </c>
      <c r="D94" s="2"/>
      <c r="E94" s="2"/>
      <c r="F94" s="7">
        <f>F95+F99</f>
        <v>0</v>
      </c>
      <c r="G94" s="7"/>
      <c r="H94" s="8">
        <f>F94</f>
        <v>0</v>
      </c>
      <c r="I94" s="8"/>
    </row>
    <row r="95" spans="2:9" hidden="1" outlineLevel="1">
      <c r="B95" s="9" t="s">
        <v>93</v>
      </c>
      <c r="C95" s="10" t="s">
        <v>30</v>
      </c>
      <c r="D95" s="10"/>
      <c r="E95" s="10"/>
      <c r="F95" s="11">
        <f>F96</f>
        <v>0</v>
      </c>
      <c r="G95" s="11"/>
      <c r="H95" s="11">
        <f t="shared" ref="H95:H99" si="8">F95</f>
        <v>0</v>
      </c>
      <c r="I95" s="8"/>
    </row>
    <row r="96" spans="2:9" hidden="1" outlineLevel="2">
      <c r="B96" s="12" t="s">
        <v>94</v>
      </c>
      <c r="C96" s="13" t="s">
        <v>7</v>
      </c>
      <c r="D96" s="15"/>
      <c r="E96" s="15"/>
      <c r="F96" s="14">
        <f>F97</f>
        <v>0</v>
      </c>
      <c r="G96" s="28"/>
      <c r="H96" s="14">
        <f t="shared" si="8"/>
        <v>0</v>
      </c>
      <c r="I96" s="16"/>
    </row>
    <row r="97" spans="2:9" ht="15.75" hidden="1" outlineLevel="3" thickBot="1">
      <c r="B97" s="17" t="s">
        <v>95</v>
      </c>
      <c r="C97" s="18" t="s">
        <v>112</v>
      </c>
      <c r="D97" s="18"/>
      <c r="E97" s="18"/>
      <c r="F97" s="19"/>
      <c r="G97" s="19"/>
      <c r="H97" s="53">
        <f t="shared" si="8"/>
        <v>0</v>
      </c>
      <c r="I97" s="20"/>
    </row>
    <row r="98" spans="2:9" ht="15.75" hidden="1" outlineLevel="2" thickBot="1">
      <c r="B98" s="21"/>
      <c r="C98" s="22"/>
      <c r="D98" s="22"/>
      <c r="E98" s="22"/>
      <c r="F98" s="23"/>
      <c r="G98" s="23"/>
      <c r="H98" s="61"/>
      <c r="I98" s="59"/>
    </row>
    <row r="99" spans="2:9" hidden="1" outlineLevel="1">
      <c r="B99" s="9" t="s">
        <v>96</v>
      </c>
      <c r="C99" s="10" t="s">
        <v>31</v>
      </c>
      <c r="D99" s="10"/>
      <c r="E99" s="10"/>
      <c r="F99" s="11">
        <f>F100+F103</f>
        <v>0</v>
      </c>
      <c r="G99" s="11"/>
      <c r="H99" s="8">
        <f t="shared" ref="H99:H103" si="9">F99</f>
        <v>0</v>
      </c>
      <c r="I99" s="8"/>
    </row>
    <row r="100" spans="2:9" hidden="1" outlineLevel="2">
      <c r="B100" s="24" t="s">
        <v>97</v>
      </c>
      <c r="C100" s="13" t="s">
        <v>11</v>
      </c>
      <c r="D100" s="15"/>
      <c r="E100" s="15"/>
      <c r="F100" s="14">
        <f>SUM(F101:F102)</f>
        <v>0</v>
      </c>
      <c r="G100" s="28"/>
      <c r="H100" s="16"/>
      <c r="I100" s="16"/>
    </row>
    <row r="101" spans="2:9" hidden="1" outlineLevel="3">
      <c r="B101" s="51" t="s">
        <v>98</v>
      </c>
      <c r="C101" s="52" t="s">
        <v>112</v>
      </c>
      <c r="D101" s="52"/>
      <c r="E101" s="52"/>
      <c r="F101" s="53"/>
      <c r="G101" s="53"/>
      <c r="H101" s="54"/>
      <c r="I101" s="54"/>
    </row>
    <row r="102" spans="2:9" ht="15.75" hidden="1" outlineLevel="3" thickBot="1">
      <c r="B102" s="17" t="s">
        <v>98</v>
      </c>
      <c r="C102" s="18" t="s">
        <v>112</v>
      </c>
      <c r="D102" s="18"/>
      <c r="E102" s="18"/>
      <c r="F102" s="19"/>
      <c r="G102" s="19"/>
      <c r="H102" s="19"/>
      <c r="I102" s="20"/>
    </row>
    <row r="103" spans="2:9" hidden="1" outlineLevel="2">
      <c r="B103" s="24" t="s">
        <v>99</v>
      </c>
      <c r="C103" s="13" t="s">
        <v>35</v>
      </c>
      <c r="D103" s="15"/>
      <c r="E103" s="15"/>
      <c r="F103" s="14">
        <f>SUM(F104:F105)</f>
        <v>0</v>
      </c>
      <c r="G103" s="28"/>
      <c r="H103" s="16"/>
      <c r="I103" s="16"/>
    </row>
    <row r="104" spans="2:9" hidden="1" outlineLevel="3">
      <c r="B104" s="51" t="s">
        <v>100</v>
      </c>
      <c r="C104" s="52" t="s">
        <v>112</v>
      </c>
      <c r="D104" s="52"/>
      <c r="E104" s="52"/>
      <c r="F104" s="53"/>
      <c r="G104" s="53"/>
      <c r="H104" s="54"/>
      <c r="I104" s="54"/>
    </row>
    <row r="105" spans="2:9" ht="15.75" hidden="1" outlineLevel="3" thickBot="1">
      <c r="B105" s="17" t="s">
        <v>100</v>
      </c>
      <c r="C105" s="18" t="s">
        <v>112</v>
      </c>
      <c r="D105" s="18"/>
      <c r="E105" s="18"/>
      <c r="F105" s="19"/>
      <c r="G105" s="19"/>
      <c r="H105" s="19"/>
      <c r="I105" s="20"/>
    </row>
    <row r="106" spans="2:9" ht="15.75" hidden="1" outlineLevel="2" thickBot="1">
      <c r="B106" s="25"/>
      <c r="C106" s="26"/>
      <c r="D106" s="26"/>
      <c r="E106" s="26"/>
      <c r="F106" s="27"/>
      <c r="G106" s="27"/>
      <c r="H106" s="30"/>
      <c r="I106" s="30"/>
    </row>
    <row r="107" spans="2:9" ht="15.75" hidden="1" outlineLevel="1" thickBot="1">
      <c r="B107" s="25"/>
      <c r="C107" s="26"/>
      <c r="D107" s="26"/>
      <c r="E107" s="26"/>
      <c r="F107" s="27"/>
      <c r="G107" s="27"/>
      <c r="H107" s="30"/>
      <c r="I107" s="30"/>
    </row>
    <row r="108" spans="2:9" ht="15.75" collapsed="1" thickBot="1">
      <c r="B108" s="1">
        <v>60</v>
      </c>
      <c r="C108" s="2" t="s">
        <v>111</v>
      </c>
      <c r="D108" s="2"/>
      <c r="E108" s="2"/>
      <c r="F108" s="7">
        <f>F109+F113</f>
        <v>0</v>
      </c>
      <c r="G108" s="7"/>
      <c r="H108" s="8">
        <f>F108</f>
        <v>0</v>
      </c>
      <c r="I108" s="8"/>
    </row>
    <row r="109" spans="2:9" hidden="1" outlineLevel="1">
      <c r="B109" s="9" t="s">
        <v>103</v>
      </c>
      <c r="C109" s="10" t="s">
        <v>30</v>
      </c>
      <c r="D109" s="10"/>
      <c r="E109" s="10"/>
      <c r="F109" s="11">
        <f>F110</f>
        <v>0</v>
      </c>
      <c r="G109" s="11"/>
      <c r="H109" s="11">
        <f t="shared" ref="H109:H113" si="10">F109</f>
        <v>0</v>
      </c>
      <c r="I109" s="8"/>
    </row>
    <row r="110" spans="2:9" hidden="1" outlineLevel="2">
      <c r="B110" s="12" t="s">
        <v>104</v>
      </c>
      <c r="C110" s="13" t="s">
        <v>7</v>
      </c>
      <c r="D110" s="15"/>
      <c r="E110" s="15"/>
      <c r="F110" s="14">
        <f>F111</f>
        <v>0</v>
      </c>
      <c r="G110" s="28"/>
      <c r="H110" s="14">
        <f t="shared" si="10"/>
        <v>0</v>
      </c>
      <c r="I110" s="16"/>
    </row>
    <row r="111" spans="2:9" ht="15.75" hidden="1" outlineLevel="3" thickBot="1">
      <c r="B111" s="17" t="s">
        <v>105</v>
      </c>
      <c r="C111" s="18" t="s">
        <v>112</v>
      </c>
      <c r="D111" s="18"/>
      <c r="E111" s="18"/>
      <c r="F111" s="19"/>
      <c r="G111" s="19"/>
      <c r="H111" s="53">
        <f t="shared" si="10"/>
        <v>0</v>
      </c>
      <c r="I111" s="20"/>
    </row>
    <row r="112" spans="2:9" ht="15.75" hidden="1" outlineLevel="2" thickBot="1">
      <c r="B112" s="21"/>
      <c r="C112" s="22"/>
      <c r="D112" s="22"/>
      <c r="E112" s="22"/>
      <c r="F112" s="23"/>
      <c r="G112" s="23"/>
      <c r="H112" s="61"/>
      <c r="I112" s="59"/>
    </row>
    <row r="113" spans="2:9" hidden="1" outlineLevel="1">
      <c r="B113" s="9" t="s">
        <v>106</v>
      </c>
      <c r="C113" s="10" t="s">
        <v>31</v>
      </c>
      <c r="D113" s="10"/>
      <c r="E113" s="10"/>
      <c r="F113" s="11">
        <f>F114+F117</f>
        <v>0</v>
      </c>
      <c r="G113" s="11"/>
      <c r="H113" s="8">
        <f t="shared" ref="H113:H117" si="11">F113</f>
        <v>0</v>
      </c>
      <c r="I113" s="8"/>
    </row>
    <row r="114" spans="2:9" hidden="1" outlineLevel="2">
      <c r="B114" s="24" t="s">
        <v>107</v>
      </c>
      <c r="C114" s="13" t="s">
        <v>11</v>
      </c>
      <c r="D114" s="15"/>
      <c r="E114" s="15"/>
      <c r="F114" s="14">
        <f>SUM(F115:F116)</f>
        <v>0</v>
      </c>
      <c r="G114" s="28"/>
      <c r="H114" s="16"/>
      <c r="I114" s="16"/>
    </row>
    <row r="115" spans="2:9" hidden="1" outlineLevel="3">
      <c r="B115" s="51" t="s">
        <v>108</v>
      </c>
      <c r="C115" s="52" t="s">
        <v>112</v>
      </c>
      <c r="D115" s="52"/>
      <c r="E115" s="52"/>
      <c r="F115" s="53"/>
      <c r="G115" s="53"/>
      <c r="H115" s="54"/>
      <c r="I115" s="54"/>
    </row>
    <row r="116" spans="2:9" ht="15.75" hidden="1" outlineLevel="3" thickBot="1">
      <c r="B116" s="17" t="s">
        <v>108</v>
      </c>
      <c r="C116" s="18" t="s">
        <v>112</v>
      </c>
      <c r="D116" s="18"/>
      <c r="E116" s="18"/>
      <c r="F116" s="19"/>
      <c r="G116" s="19"/>
      <c r="H116" s="19"/>
      <c r="I116" s="20"/>
    </row>
    <row r="117" spans="2:9" hidden="1" outlineLevel="2">
      <c r="B117" s="24" t="s">
        <v>109</v>
      </c>
      <c r="C117" s="13" t="s">
        <v>35</v>
      </c>
      <c r="D117" s="15"/>
      <c r="E117" s="15"/>
      <c r="F117" s="14">
        <f>SUM(F118:F119)</f>
        <v>0</v>
      </c>
      <c r="G117" s="28"/>
      <c r="H117" s="16"/>
      <c r="I117" s="16"/>
    </row>
    <row r="118" spans="2:9" hidden="1" outlineLevel="3">
      <c r="B118" s="51" t="s">
        <v>110</v>
      </c>
      <c r="C118" s="52" t="s">
        <v>112</v>
      </c>
      <c r="D118" s="52"/>
      <c r="E118" s="52"/>
      <c r="F118" s="53"/>
      <c r="G118" s="53"/>
      <c r="H118" s="54"/>
      <c r="I118" s="54"/>
    </row>
    <row r="119" spans="2:9" ht="15.75" hidden="1" outlineLevel="3" thickBot="1">
      <c r="B119" s="17" t="s">
        <v>110</v>
      </c>
      <c r="C119" s="18" t="s">
        <v>112</v>
      </c>
      <c r="D119" s="18"/>
      <c r="E119" s="18"/>
      <c r="F119" s="19"/>
      <c r="G119" s="19"/>
      <c r="H119" s="19"/>
      <c r="I119" s="20"/>
    </row>
    <row r="120" spans="2:9" ht="15.75" hidden="1" outlineLevel="2" thickBot="1">
      <c r="B120" s="25"/>
      <c r="C120" s="26"/>
      <c r="D120" s="26"/>
      <c r="E120" s="26"/>
      <c r="F120" s="27"/>
      <c r="G120" s="27"/>
      <c r="H120" s="30"/>
      <c r="I120" s="30"/>
    </row>
    <row r="121" spans="2:9" ht="15.75" hidden="1" outlineLevel="1" thickBot="1">
      <c r="B121" s="25"/>
      <c r="C121" s="26"/>
      <c r="D121" s="26"/>
      <c r="E121" s="26"/>
      <c r="F121" s="27"/>
      <c r="G121" s="27"/>
      <c r="H121" s="30"/>
      <c r="I121" s="30"/>
    </row>
    <row r="122" spans="2:9" ht="15.75" collapsed="1" thickBot="1">
      <c r="B122" s="1">
        <v>62</v>
      </c>
      <c r="C122" s="2" t="s">
        <v>13</v>
      </c>
      <c r="D122" s="2"/>
      <c r="E122" s="2"/>
      <c r="F122" s="7">
        <f>F123+F127</f>
        <v>430</v>
      </c>
      <c r="G122" s="7">
        <f>G123+G127</f>
        <v>280</v>
      </c>
      <c r="H122" s="8">
        <f>F122-G122</f>
        <v>150</v>
      </c>
      <c r="I122" s="8"/>
    </row>
    <row r="123" spans="2:9" hidden="1" outlineLevel="1">
      <c r="B123" s="9" t="s">
        <v>14</v>
      </c>
      <c r="C123" s="10" t="s">
        <v>30</v>
      </c>
      <c r="D123" s="10"/>
      <c r="E123" s="10"/>
      <c r="F123" s="11">
        <f>F124</f>
        <v>150</v>
      </c>
      <c r="G123" s="11">
        <f>G124</f>
        <v>150</v>
      </c>
      <c r="H123" s="11">
        <f>F123-G123</f>
        <v>0</v>
      </c>
      <c r="I123" s="8"/>
    </row>
    <row r="124" spans="2:9" hidden="1" outlineLevel="2">
      <c r="B124" s="12" t="s">
        <v>15</v>
      </c>
      <c r="C124" s="13" t="s">
        <v>7</v>
      </c>
      <c r="D124" s="15"/>
      <c r="E124" s="15"/>
      <c r="F124" s="14">
        <f>F125</f>
        <v>150</v>
      </c>
      <c r="G124" s="14">
        <f>G125</f>
        <v>150</v>
      </c>
      <c r="H124" s="14">
        <f>F124-G124</f>
        <v>0</v>
      </c>
      <c r="I124" s="16"/>
    </row>
    <row r="125" spans="2:9" ht="15.75" hidden="1" outlineLevel="3" thickBot="1">
      <c r="B125" s="17" t="s">
        <v>16</v>
      </c>
      <c r="C125" s="18" t="s">
        <v>112</v>
      </c>
      <c r="D125" s="18"/>
      <c r="E125" s="18"/>
      <c r="F125" s="19">
        <v>150</v>
      </c>
      <c r="G125" s="19">
        <f>F83</f>
        <v>150</v>
      </c>
      <c r="H125" s="53">
        <f>F125-G125</f>
        <v>0</v>
      </c>
      <c r="I125" s="20"/>
    </row>
    <row r="126" spans="2:9" ht="15.75" hidden="1" outlineLevel="2" thickBot="1">
      <c r="B126" s="21"/>
      <c r="C126" s="22"/>
      <c r="D126" s="22"/>
      <c r="E126" s="22"/>
      <c r="F126" s="23"/>
      <c r="G126" s="23"/>
      <c r="H126" s="61"/>
      <c r="I126" s="59"/>
    </row>
    <row r="127" spans="2:9" hidden="1" outlineLevel="1">
      <c r="B127" s="9" t="s">
        <v>17</v>
      </c>
      <c r="C127" s="10" t="s">
        <v>31</v>
      </c>
      <c r="D127" s="10"/>
      <c r="E127" s="10"/>
      <c r="F127" s="11">
        <f>F128+F131</f>
        <v>280</v>
      </c>
      <c r="G127" s="11">
        <f>G128+G131</f>
        <v>130</v>
      </c>
      <c r="H127" s="8">
        <f>F127-G127</f>
        <v>150</v>
      </c>
      <c r="I127" s="8"/>
    </row>
    <row r="128" spans="2:9" hidden="1" outlineLevel="2">
      <c r="B128" s="24" t="s">
        <v>18</v>
      </c>
      <c r="C128" s="13" t="s">
        <v>11</v>
      </c>
      <c r="D128" s="15"/>
      <c r="E128" s="15"/>
      <c r="F128" s="14">
        <f>SUM(F129:F130)</f>
        <v>120</v>
      </c>
      <c r="G128" s="14">
        <f>SUM(G129:G130)</f>
        <v>40</v>
      </c>
      <c r="H128" s="39">
        <f t="shared" ref="H128:H130" si="12">F128-G128</f>
        <v>80</v>
      </c>
      <c r="I128" s="16"/>
    </row>
    <row r="129" spans="2:9" hidden="1" outlineLevel="3">
      <c r="B129" s="51" t="s">
        <v>19</v>
      </c>
      <c r="C129" s="52" t="s">
        <v>112</v>
      </c>
      <c r="D129" s="52"/>
      <c r="E129" s="52"/>
      <c r="F129" s="53">
        <v>80</v>
      </c>
      <c r="G129" s="53">
        <f>F88</f>
        <v>0</v>
      </c>
      <c r="H129" s="54">
        <f t="shared" si="12"/>
        <v>80</v>
      </c>
      <c r="I129" s="54"/>
    </row>
    <row r="130" spans="2:9" ht="15.75" hidden="1" outlineLevel="3" thickBot="1">
      <c r="B130" s="17" t="s">
        <v>19</v>
      </c>
      <c r="C130" s="18" t="s">
        <v>112</v>
      </c>
      <c r="D130" s="18"/>
      <c r="E130" s="18"/>
      <c r="F130" s="19">
        <v>40</v>
      </c>
      <c r="G130" s="19">
        <f>F87</f>
        <v>40</v>
      </c>
      <c r="H130" s="19">
        <f t="shared" si="12"/>
        <v>0</v>
      </c>
      <c r="I130" s="20"/>
    </row>
    <row r="131" spans="2:9" hidden="1" outlineLevel="2">
      <c r="B131" s="24" t="s">
        <v>36</v>
      </c>
      <c r="C131" s="13" t="s">
        <v>35</v>
      </c>
      <c r="D131" s="15"/>
      <c r="E131" s="15"/>
      <c r="F131" s="14">
        <f>SUM(F132:F133)</f>
        <v>160</v>
      </c>
      <c r="G131" s="14">
        <f>SUM(G132:G133)</f>
        <v>90</v>
      </c>
      <c r="H131" s="39">
        <f>H133</f>
        <v>70</v>
      </c>
      <c r="I131" s="16"/>
    </row>
    <row r="132" spans="2:9" hidden="1" outlineLevel="3">
      <c r="B132" s="51" t="s">
        <v>37</v>
      </c>
      <c r="C132" s="52" t="s">
        <v>112</v>
      </c>
      <c r="D132" s="52"/>
      <c r="E132" s="52"/>
      <c r="F132" s="53">
        <v>90</v>
      </c>
      <c r="G132" s="53">
        <f>F90</f>
        <v>90</v>
      </c>
      <c r="H132" s="54"/>
      <c r="I132" s="54"/>
    </row>
    <row r="133" spans="2:9" ht="15.75" hidden="1" outlineLevel="3" thickBot="1">
      <c r="B133" s="17" t="s">
        <v>37</v>
      </c>
      <c r="C133" s="18" t="s">
        <v>112</v>
      </c>
      <c r="D133" s="18"/>
      <c r="E133" s="18"/>
      <c r="F133" s="19">
        <v>70</v>
      </c>
      <c r="G133" s="19">
        <f>F91</f>
        <v>0</v>
      </c>
      <c r="H133" s="19">
        <f>F133</f>
        <v>70</v>
      </c>
      <c r="I133" s="20"/>
    </row>
    <row r="134" spans="2:9" ht="15.75" hidden="1" outlineLevel="2" thickBot="1">
      <c r="B134" s="25"/>
      <c r="C134" s="26"/>
      <c r="D134" s="26"/>
      <c r="E134" s="26"/>
      <c r="F134" s="27"/>
      <c r="G134" s="27"/>
      <c r="H134" s="30"/>
      <c r="I134" s="30"/>
    </row>
    <row r="135" spans="2:9" ht="15.75" hidden="1" outlineLevel="1" thickBot="1">
      <c r="B135" s="25"/>
      <c r="C135" s="26"/>
      <c r="D135" s="26"/>
      <c r="E135" s="26"/>
      <c r="F135" s="27"/>
      <c r="G135" s="27"/>
      <c r="H135" s="30"/>
      <c r="I135" s="30"/>
    </row>
    <row r="136" spans="2:9" ht="15.75" collapsed="1" thickBot="1">
      <c r="B136" s="1">
        <v>90</v>
      </c>
      <c r="C136" s="2" t="s">
        <v>20</v>
      </c>
      <c r="D136" s="2"/>
      <c r="E136" s="2"/>
      <c r="F136" s="7">
        <f>F137+F142</f>
        <v>185</v>
      </c>
      <c r="G136" s="7">
        <f>G137+G142</f>
        <v>430</v>
      </c>
      <c r="H136" s="7"/>
      <c r="I136" s="7">
        <f>G136-F136</f>
        <v>245</v>
      </c>
    </row>
    <row r="137" spans="2:9" ht="16.5" hidden="1" customHeight="1" outlineLevel="1">
      <c r="B137" s="9" t="s">
        <v>21</v>
      </c>
      <c r="C137" s="10" t="s">
        <v>30</v>
      </c>
      <c r="D137" s="10"/>
      <c r="E137" s="10"/>
      <c r="F137" s="11">
        <f>F138</f>
        <v>70</v>
      </c>
      <c r="G137" s="11">
        <f>G138</f>
        <v>150</v>
      </c>
      <c r="H137" s="31"/>
      <c r="I137" s="32">
        <f t="shared" ref="I137:I145" si="13">G137-F137</f>
        <v>80</v>
      </c>
    </row>
    <row r="138" spans="2:9" hidden="1" outlineLevel="2">
      <c r="B138" s="24" t="s">
        <v>22</v>
      </c>
      <c r="C138" s="13" t="s">
        <v>7</v>
      </c>
      <c r="D138" s="13"/>
      <c r="E138" s="13"/>
      <c r="F138" s="14">
        <f>F140</f>
        <v>70</v>
      </c>
      <c r="G138" s="14">
        <f>G139</f>
        <v>150</v>
      </c>
      <c r="H138" s="33"/>
      <c r="I138" s="34">
        <f t="shared" si="13"/>
        <v>80</v>
      </c>
    </row>
    <row r="139" spans="2:9" hidden="1" outlineLevel="3">
      <c r="B139" s="35" t="s">
        <v>23</v>
      </c>
      <c r="C139" s="15" t="s">
        <v>112</v>
      </c>
      <c r="D139" s="15"/>
      <c r="E139" s="15"/>
      <c r="F139" s="28"/>
      <c r="G139" s="28">
        <f>F124</f>
        <v>150</v>
      </c>
      <c r="H139" s="36"/>
      <c r="I139" s="34">
        <f t="shared" si="13"/>
        <v>150</v>
      </c>
    </row>
    <row r="140" spans="2:9" hidden="1" outlineLevel="3">
      <c r="B140" s="35" t="s">
        <v>24</v>
      </c>
      <c r="C140" s="15" t="s">
        <v>112</v>
      </c>
      <c r="D140" s="15"/>
      <c r="E140" s="15"/>
      <c r="F140" s="28">
        <f>G56</f>
        <v>70</v>
      </c>
      <c r="G140" s="28"/>
      <c r="H140" s="28">
        <f>F140</f>
        <v>70</v>
      </c>
      <c r="I140" s="34"/>
    </row>
    <row r="141" spans="2:9" ht="15.75" hidden="1" outlineLevel="2" thickBot="1">
      <c r="B141" s="21"/>
      <c r="C141" s="22"/>
      <c r="D141" s="22"/>
      <c r="E141" s="22"/>
      <c r="F141" s="23"/>
      <c r="G141" s="23"/>
      <c r="H141" s="37"/>
      <c r="I141" s="38"/>
    </row>
    <row r="142" spans="2:9" hidden="1" outlineLevel="1">
      <c r="B142" s="9" t="s">
        <v>25</v>
      </c>
      <c r="C142" s="10" t="s">
        <v>31</v>
      </c>
      <c r="D142" s="10"/>
      <c r="E142" s="10"/>
      <c r="F142" s="11">
        <f>F143+F146</f>
        <v>115</v>
      </c>
      <c r="G142" s="11">
        <f>G143+G146</f>
        <v>280</v>
      </c>
      <c r="H142" s="31"/>
      <c r="I142" s="32">
        <f t="shared" si="13"/>
        <v>165</v>
      </c>
    </row>
    <row r="143" spans="2:9" hidden="1" outlineLevel="2">
      <c r="B143" s="24" t="s">
        <v>26</v>
      </c>
      <c r="C143" s="13" t="s">
        <v>11</v>
      </c>
      <c r="D143" s="13"/>
      <c r="E143" s="13"/>
      <c r="F143" s="14">
        <f>F145</f>
        <v>60</v>
      </c>
      <c r="G143" s="14">
        <f>G144</f>
        <v>120</v>
      </c>
      <c r="H143" s="33"/>
      <c r="I143" s="39">
        <f t="shared" si="13"/>
        <v>60</v>
      </c>
    </row>
    <row r="144" spans="2:9" hidden="1" outlineLevel="3">
      <c r="B144" s="35" t="s">
        <v>27</v>
      </c>
      <c r="C144" s="15" t="s">
        <v>112</v>
      </c>
      <c r="D144" s="15"/>
      <c r="E144" s="15"/>
      <c r="F144" s="28"/>
      <c r="G144" s="28">
        <f>F128</f>
        <v>120</v>
      </c>
      <c r="H144" s="36"/>
      <c r="I144" s="16">
        <f t="shared" si="13"/>
        <v>120</v>
      </c>
    </row>
    <row r="145" spans="2:9" ht="15.75" hidden="1" outlineLevel="3" thickBot="1">
      <c r="B145" s="17" t="s">
        <v>28</v>
      </c>
      <c r="C145" s="18" t="s">
        <v>112</v>
      </c>
      <c r="D145" s="18"/>
      <c r="E145" s="18"/>
      <c r="F145" s="19">
        <f>G59</f>
        <v>60</v>
      </c>
      <c r="G145" s="19"/>
      <c r="H145" s="40">
        <f>F145</f>
        <v>60</v>
      </c>
      <c r="I145" s="20"/>
    </row>
    <row r="146" spans="2:9" hidden="1" outlineLevel="2">
      <c r="B146" s="24" t="s">
        <v>39</v>
      </c>
      <c r="C146" s="13" t="s">
        <v>35</v>
      </c>
      <c r="D146" s="13"/>
      <c r="E146" s="13"/>
      <c r="F146" s="14">
        <f>F148</f>
        <v>55</v>
      </c>
      <c r="G146" s="14">
        <f>G147</f>
        <v>160</v>
      </c>
      <c r="H146" s="33"/>
      <c r="I146" s="39">
        <f t="shared" ref="I146:I148" si="14">G146-F146</f>
        <v>105</v>
      </c>
    </row>
    <row r="147" spans="2:9" hidden="1" outlineLevel="3">
      <c r="B147" s="35" t="s">
        <v>40</v>
      </c>
      <c r="C147" s="15" t="s">
        <v>112</v>
      </c>
      <c r="D147" s="15"/>
      <c r="E147" s="15"/>
      <c r="F147" s="28"/>
      <c r="G147" s="28">
        <f>F131</f>
        <v>160</v>
      </c>
      <c r="H147" s="36"/>
      <c r="I147" s="16">
        <f t="shared" si="14"/>
        <v>160</v>
      </c>
    </row>
    <row r="148" spans="2:9" ht="15.75" hidden="1" outlineLevel="3" thickBot="1">
      <c r="B148" s="17" t="s">
        <v>41</v>
      </c>
      <c r="C148" s="18" t="s">
        <v>112</v>
      </c>
      <c r="D148" s="18"/>
      <c r="E148" s="18"/>
      <c r="F148" s="19">
        <f>G62</f>
        <v>55</v>
      </c>
      <c r="G148" s="19"/>
      <c r="H148" s="40">
        <f>F148</f>
        <v>55</v>
      </c>
      <c r="I148" s="20"/>
    </row>
    <row r="149" spans="2:9" ht="15.75" hidden="1" outlineLevel="2" thickBot="1">
      <c r="B149" s="64"/>
      <c r="C149" s="65"/>
      <c r="D149" s="65"/>
      <c r="E149" s="65"/>
      <c r="F149" s="66"/>
      <c r="G149" s="66"/>
      <c r="H149" s="66"/>
      <c r="I149" s="67"/>
    </row>
    <row r="150" spans="2:9" collapsed="1"/>
  </sheetData>
  <autoFilter ref="B2:I25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3:I16"/>
  <sheetViews>
    <sheetView workbookViewId="0">
      <selection activeCell="A4" sqref="A4:XFD16"/>
    </sheetView>
  </sheetViews>
  <sheetFormatPr defaultRowHeight="15" outlineLevelRow="3"/>
  <sheetData>
    <row r="3" spans="2:9" ht="15.75" thickBot="1"/>
    <row r="4" spans="2:9" ht="15.75" thickBot="1">
      <c r="B4" s="1">
        <v>43</v>
      </c>
      <c r="C4" s="2" t="s">
        <v>29</v>
      </c>
      <c r="D4" s="2">
        <f>D5+D9</f>
        <v>600</v>
      </c>
      <c r="E4" s="2"/>
      <c r="F4" s="7"/>
      <c r="G4" s="7">
        <f>G5+G9</f>
        <v>185</v>
      </c>
      <c r="H4" s="2">
        <f>H5+H9</f>
        <v>415</v>
      </c>
      <c r="I4" s="8"/>
    </row>
    <row r="5" spans="2:9" outlineLevel="1">
      <c r="B5" s="9" t="s">
        <v>5</v>
      </c>
      <c r="C5" s="10" t="s">
        <v>30</v>
      </c>
      <c r="D5" s="11">
        <f>D6</f>
        <v>200</v>
      </c>
      <c r="E5" s="10"/>
      <c r="F5" s="11"/>
      <c r="G5" s="11">
        <f>G6</f>
        <v>70</v>
      </c>
      <c r="H5" s="11">
        <f>H6</f>
        <v>130</v>
      </c>
      <c r="I5" s="8"/>
    </row>
    <row r="6" spans="2:9" outlineLevel="2">
      <c r="B6" s="12" t="s">
        <v>6</v>
      </c>
      <c r="C6" s="13" t="s">
        <v>7</v>
      </c>
      <c r="D6" s="14">
        <f>D7</f>
        <v>200</v>
      </c>
      <c r="E6" s="15"/>
      <c r="F6" s="14"/>
      <c r="G6" s="14">
        <f>G7</f>
        <v>70</v>
      </c>
      <c r="H6" s="14">
        <f>H7</f>
        <v>130</v>
      </c>
      <c r="I6" s="16"/>
    </row>
    <row r="7" spans="2:9" ht="15.75" outlineLevel="3" thickBot="1">
      <c r="B7" s="17" t="s">
        <v>8</v>
      </c>
      <c r="C7" s="18" t="s">
        <v>32</v>
      </c>
      <c r="D7" s="19">
        <v>200</v>
      </c>
      <c r="E7" s="18"/>
      <c r="F7" s="19"/>
      <c r="G7" s="19">
        <v>70</v>
      </c>
      <c r="H7" s="53">
        <f>D7+F7-G7</f>
        <v>130</v>
      </c>
      <c r="I7" s="54"/>
    </row>
    <row r="8" spans="2:9" ht="15.75" outlineLevel="2" thickBot="1">
      <c r="B8" s="21"/>
      <c r="C8" s="22"/>
      <c r="D8" s="22"/>
      <c r="E8" s="22"/>
      <c r="F8" s="23"/>
      <c r="G8" s="23"/>
      <c r="H8" s="19"/>
      <c r="I8" s="20"/>
    </row>
    <row r="9" spans="2:9" ht="15.75" outlineLevel="1" thickBot="1">
      <c r="B9" s="46" t="s">
        <v>9</v>
      </c>
      <c r="C9" s="47" t="s">
        <v>31</v>
      </c>
      <c r="D9" s="48">
        <f>D10+D13</f>
        <v>400</v>
      </c>
      <c r="E9" s="47"/>
      <c r="F9" s="48"/>
      <c r="G9" s="48">
        <f>G10+G13</f>
        <v>115</v>
      </c>
      <c r="H9" s="48">
        <f>D9-G9+F9</f>
        <v>285</v>
      </c>
      <c r="I9" s="63"/>
    </row>
    <row r="10" spans="2:9" outlineLevel="2">
      <c r="B10" s="42" t="s">
        <v>10</v>
      </c>
      <c r="C10" s="43" t="s">
        <v>11</v>
      </c>
      <c r="D10" s="14">
        <f>SUM(D11:D12)</f>
        <v>190</v>
      </c>
      <c r="E10" s="45"/>
      <c r="F10" s="44"/>
      <c r="G10" s="14">
        <f>SUM(G11:G12)</f>
        <v>60</v>
      </c>
      <c r="H10" s="44">
        <f>SUM(H11:H12)</f>
        <v>130</v>
      </c>
      <c r="I10" s="62"/>
    </row>
    <row r="11" spans="2:9" outlineLevel="3">
      <c r="B11" s="35" t="s">
        <v>12</v>
      </c>
      <c r="C11" s="15" t="s">
        <v>33</v>
      </c>
      <c r="D11" s="28">
        <v>150</v>
      </c>
      <c r="E11" s="15"/>
      <c r="F11" s="28"/>
      <c r="G11" s="28">
        <v>45</v>
      </c>
      <c r="H11" s="28">
        <f>D11+F11-G11</f>
        <v>105</v>
      </c>
      <c r="I11" s="16"/>
    </row>
    <row r="12" spans="2:9" outlineLevel="3">
      <c r="B12" s="35" t="s">
        <v>12</v>
      </c>
      <c r="C12" s="15" t="s">
        <v>34</v>
      </c>
      <c r="D12" s="28">
        <v>40</v>
      </c>
      <c r="E12" s="15"/>
      <c r="F12" s="28"/>
      <c r="G12" s="28">
        <v>15</v>
      </c>
      <c r="H12" s="28">
        <f>D12+F12-G12</f>
        <v>25</v>
      </c>
      <c r="I12" s="16"/>
    </row>
    <row r="13" spans="2:9" outlineLevel="2">
      <c r="B13" s="42" t="s">
        <v>10</v>
      </c>
      <c r="C13" s="43" t="s">
        <v>35</v>
      </c>
      <c r="D13" s="14">
        <f>SUM(D14:D15)</f>
        <v>210</v>
      </c>
      <c r="E13" s="45"/>
      <c r="F13" s="44"/>
      <c r="G13" s="14">
        <f>SUM(G14:G15)</f>
        <v>55</v>
      </c>
      <c r="H13" s="14">
        <f>SUM(H14:H15)</f>
        <v>155</v>
      </c>
      <c r="I13" s="16"/>
    </row>
    <row r="14" spans="2:9" outlineLevel="3">
      <c r="B14" s="35" t="s">
        <v>38</v>
      </c>
      <c r="C14" s="15" t="s">
        <v>33</v>
      </c>
      <c r="D14" s="28">
        <v>150</v>
      </c>
      <c r="E14" s="15"/>
      <c r="F14" s="28"/>
      <c r="G14" s="28">
        <v>45</v>
      </c>
      <c r="H14" s="28">
        <f>D14+F14-G14</f>
        <v>105</v>
      </c>
      <c r="I14" s="16"/>
    </row>
    <row r="15" spans="2:9" outlineLevel="3">
      <c r="B15" s="35" t="s">
        <v>38</v>
      </c>
      <c r="C15" s="15" t="s">
        <v>34</v>
      </c>
      <c r="D15" s="28">
        <v>60</v>
      </c>
      <c r="E15" s="15"/>
      <c r="F15" s="28"/>
      <c r="G15" s="28">
        <v>10</v>
      </c>
      <c r="H15" s="28">
        <f>D15+F15-G15</f>
        <v>50</v>
      </c>
      <c r="I15" s="16"/>
    </row>
    <row r="16" spans="2:9" outlineLevel="2">
      <c r="B16" s="55"/>
      <c r="C16" s="56"/>
      <c r="D16" s="58"/>
      <c r="E16" s="57"/>
      <c r="F16" s="58"/>
      <c r="G16" s="58"/>
      <c r="H16" s="60"/>
      <c r="I16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2016-05-26T13:40:55Z</dcterms:created>
  <dcterms:modified xsi:type="dcterms:W3CDTF">2016-05-27T08:49:29Z</dcterms:modified>
</cp:coreProperties>
</file>