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<sst xmlns="http://schemas.openxmlformats.org/spreadsheetml/2006/main" count="97" uniqueCount="50">
  <si>
    <t>Упр. отчет по продажам товаров</t>
  </si>
  <si>
    <t>Товар</t>
  </si>
  <si>
    <t>"ALTEN BURG" Белый (2 кг/кор) шоколад (конверт)</t>
  </si>
  <si>
    <t>"ALTEN BURG" Горький (2 кг/кор) шоколад (конверт)</t>
  </si>
  <si>
    <t>"Alten Burg" Кофе с молоком (2 кг/кор)  шоколад 100г (флоу-пак)</t>
  </si>
  <si>
    <t>"Alten Burg" Крем-ликер (13,2 кг/кор)  шоколад 100г (флоу-пак)</t>
  </si>
  <si>
    <t>"Alten Burg" Крем-ликер (2 кг/кор)  шоколад 100г (флоу-пак)</t>
  </si>
  <si>
    <t>"Alten Burg" Марокканский апельсин (1,8 кг/кор)  шоколад 100г (флоу-пак)</t>
  </si>
  <si>
    <t xml:space="preserve"> </t>
  </si>
  <si>
    <t>"Alten Burg" Марокканский апельсин (2 кг/кор)  шоколад 100г (флоу-пак)</t>
  </si>
  <si>
    <t>"Alten Burg" Миндальный мусс (13,2 кг/кор)  шоколад 100г (флоу-пак)</t>
  </si>
  <si>
    <t>"Alten Burg" Миндальный мусс (2 кг/кор)  шоколад 100г (флоу-пак)</t>
  </si>
  <si>
    <t>"Alten Burg" Молочный (13,2 кг/кор)  шоколад 100г (флоу-пак)</t>
  </si>
  <si>
    <t>"ALTEN BURG" Молочный (2 кг/кор)  шоколад (конверт)</t>
  </si>
  <si>
    <t>"Alten Burg" Молочный (2 кг/кор)  шоколад 100г (флоу-пак)</t>
  </si>
  <si>
    <t>"Alten Burg" Темный (1,8 кг/кор)  шоколад 100г (флоу-пак)</t>
  </si>
  <si>
    <t>"Alten Burg" Темный (13,2 кг/кор)  шоколад 100г (флоу-пак)</t>
  </si>
  <si>
    <t>"Alten Burg" Темный (2 кг/кор)  шоколад 100г (флоу-пак)</t>
  </si>
  <si>
    <t>"ALTEN BURG" Темный (2 кг/кор) шоколад (конверт)</t>
  </si>
  <si>
    <t>"Cacao Post" Горький (2 кг/кор) шоколад (конверт)</t>
  </si>
  <si>
    <t>"Cacao Post" Молочный  (2 кг/кор) шоколад (конверт)</t>
  </si>
  <si>
    <t>"Cacao Post" Темный  (2 кг/кор) шоколад (конверт)</t>
  </si>
  <si>
    <t>"Fiori" Белый (13,2 кг/кор)  шоколад 100г (флоу-пак)</t>
  </si>
  <si>
    <t>"Fiori" Молочный (13,2 кг/кор)  шоколад 100г (флоу-пак)</t>
  </si>
  <si>
    <t>"Fiori" Молочный (2 кг/кор)  шоколад 100г (флоу-пак)</t>
  </si>
  <si>
    <t>"Fiori" молочный с ароматом карамели (2 кг/кор) шоколад 100г (флоу-пак)</t>
  </si>
  <si>
    <t>"Fiori" молочный с ароматом пломбира (2 кг/кор) шоколад 100г (флоу-пак)</t>
  </si>
  <si>
    <t>"Fiori" молочный с ароматом тирамису (2 кг/кор) шоколад 100г (флоу-пак)</t>
  </si>
  <si>
    <t>"Fiori" молочный с ароматом яблока и корицы (2 кг/кор) шоколад 100г (флоу-пак)</t>
  </si>
  <si>
    <t>"Fiori" Темный (2 кг/кор) шоколад 100г (флоу-пак)</t>
  </si>
  <si>
    <t>"Золотая рыбка" молочный "Ля Муррр" 20гр. (2кг/кор) шоколад (флоу-пак)</t>
  </si>
  <si>
    <t>"Купидон" молочный "Ля Муррр" 20гр. (12кг/кор) шоколад (флоу-пак)</t>
  </si>
  <si>
    <t>"Купидон" молочный "Ля Муррр" 20гр. (2кг/кор) шоколад (флоу-пак)</t>
  </si>
  <si>
    <t>"Купидон" молочный "Ля Муррр" 20гр. (6,4кг/кор) шоколад (флоу-пак)</t>
  </si>
  <si>
    <t>"Люблю тебя"  молочный  "Ля Муррр" 20гр. (12кг/кор) шоколад (флоу-пак)</t>
  </si>
  <si>
    <t>Итого:</t>
  </si>
  <si>
    <t xml:space="preserve"> Оборот (руб)</t>
  </si>
  <si>
    <t>Кол-во (кг)</t>
  </si>
  <si>
    <t>Отбор по товарам ( по позиционно)</t>
  </si>
  <si>
    <t>Всего за период</t>
  </si>
  <si>
    <t xml:space="preserve">неделя </t>
  </si>
  <si>
    <t>( 01.01.16-08.01.16)</t>
  </si>
  <si>
    <t>неделя</t>
  </si>
  <si>
    <t>( 09.01.16-15.01.16)</t>
  </si>
  <si>
    <t xml:space="preserve"> ( 16.01.16-22.01.16)</t>
  </si>
  <si>
    <t xml:space="preserve"> ( 23.01.16-29.01.16)</t>
  </si>
  <si>
    <t xml:space="preserve"> ( 30.01.16-31.01.16)</t>
  </si>
  <si>
    <t xml:space="preserve">За период с 01.01.16  по 31.01.16 </t>
  </si>
  <si>
    <t>Выбранный интервал (Детализация по неделям)</t>
  </si>
  <si>
    <t>Январь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</si>
</sst>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%&quot;"/>
    <numFmt numFmtId="165" formatCode="0.0"/>
  </numFmts>
  <fonts count="43">
    <font>
      <sz val="8"/>
      <name val="Arial"/>
      <family val="2"/>
    </font>
    <font>
      <b/>
      <i/>
      <u val="single"/>
      <sz val="16"/>
      <color indexed="10"/>
      <name val="Arial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left" vertical="center"/>
    </xf>
    <xf numFmtId="0" fontId="2" fillId="17" borderId="11" xfId="0" applyFont="1" applyFill="1" applyBorder="1" applyAlignment="1">
      <alignment horizontal="center"/>
    </xf>
    <xf numFmtId="1" fontId="0" fillId="17" borderId="12" xfId="0" applyNumberFormat="1" applyFont="1" applyFill="1" applyBorder="1" applyAlignment="1">
      <alignment horizontal="right" vertical="center"/>
    </xf>
    <xf numFmtId="4" fontId="0" fillId="17" borderId="12" xfId="0" applyNumberFormat="1" applyFont="1" applyFill="1" applyBorder="1" applyAlignment="1">
      <alignment horizontal="right" vertical="center"/>
    </xf>
    <xf numFmtId="165" fontId="0" fillId="17" borderId="12" xfId="0" applyNumberFormat="1" applyFont="1" applyFill="1" applyBorder="1" applyAlignment="1">
      <alignment horizontal="right" vertical="center"/>
    </xf>
    <xf numFmtId="2" fontId="0" fillId="17" borderId="12" xfId="0" applyNumberFormat="1" applyFont="1" applyFill="1" applyBorder="1" applyAlignment="1">
      <alignment horizontal="right" vertical="center"/>
    </xf>
    <xf numFmtId="0" fontId="2" fillId="7" borderId="11" xfId="0" applyFont="1" applyFill="1" applyBorder="1" applyAlignment="1">
      <alignment horizontal="center"/>
    </xf>
    <xf numFmtId="2" fontId="0" fillId="7" borderId="12" xfId="0" applyNumberFormat="1" applyFont="1" applyFill="1" applyBorder="1" applyAlignment="1">
      <alignment horizontal="right" vertical="center"/>
    </xf>
    <xf numFmtId="0" fontId="0" fillId="7" borderId="12" xfId="0" applyFont="1" applyFill="1" applyBorder="1" applyAlignment="1">
      <alignment horizontal="right" vertical="center"/>
    </xf>
    <xf numFmtId="4" fontId="0" fillId="7" borderId="12" xfId="0" applyNumberFormat="1" applyFont="1" applyFill="1" applyBorder="1" applyAlignment="1">
      <alignment horizontal="right" vertical="center"/>
    </xf>
    <xf numFmtId="0" fontId="2" fillId="6" borderId="11" xfId="0" applyFont="1" applyFill="1" applyBorder="1" applyAlignment="1">
      <alignment horizontal="center"/>
    </xf>
    <xf numFmtId="2" fontId="0" fillId="6" borderId="12" xfId="0" applyNumberFormat="1" applyFont="1" applyFill="1" applyBorder="1" applyAlignment="1">
      <alignment horizontal="right" vertical="center"/>
    </xf>
    <xf numFmtId="0" fontId="0" fillId="6" borderId="12" xfId="0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center"/>
    </xf>
    <xf numFmtId="2" fontId="0" fillId="3" borderId="12" xfId="0" applyNumberFormat="1" applyFont="1" applyFill="1" applyBorder="1" applyAlignment="1">
      <alignment horizontal="right" vertical="center"/>
    </xf>
    <xf numFmtId="0" fontId="0" fillId="3" borderId="12" xfId="0" applyFont="1" applyFill="1" applyBorder="1" applyAlignment="1">
      <alignment horizontal="right" vertical="center"/>
    </xf>
    <xf numFmtId="4" fontId="0" fillId="3" borderId="12" xfId="0" applyNumberFormat="1" applyFont="1" applyFill="1" applyBorder="1" applyAlignment="1">
      <alignment horizontal="right" vertical="center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/>
    </xf>
    <xf numFmtId="0" fontId="42" fillId="0" borderId="0" xfId="0" applyFont="1" applyAlignment="1">
      <alignment horizontal="left"/>
    </xf>
    <xf numFmtId="0" fontId="3" fillId="0" borderId="13" xfId="0" applyFont="1" applyBorder="1" applyAlignment="1">
      <alignment horizontal="right" wrapText="1"/>
    </xf>
    <xf numFmtId="1" fontId="4" fillId="17" borderId="13" xfId="0" applyNumberFormat="1" applyFont="1" applyFill="1" applyBorder="1" applyAlignment="1">
      <alignment horizontal="right"/>
    </xf>
    <xf numFmtId="4" fontId="4" fillId="17" borderId="13" xfId="0" applyNumberFormat="1" applyFont="1" applyFill="1" applyBorder="1" applyAlignment="1">
      <alignment horizontal="right"/>
    </xf>
    <xf numFmtId="4" fontId="5" fillId="7" borderId="13" xfId="0" applyNumberFormat="1" applyFont="1" applyFill="1" applyBorder="1" applyAlignment="1">
      <alignment horizontal="right"/>
    </xf>
    <xf numFmtId="4" fontId="5" fillId="6" borderId="13" xfId="0" applyNumberFormat="1" applyFont="1" applyFill="1" applyBorder="1" applyAlignment="1">
      <alignment horizontal="right"/>
    </xf>
    <xf numFmtId="4" fontId="5" fillId="3" borderId="13" xfId="0" applyNumberFormat="1" applyFont="1" applyFill="1" applyBorder="1" applyAlignment="1">
      <alignment horizontal="right"/>
    </xf>
    <xf numFmtId="0" fontId="6" fillId="0" borderId="0" xfId="0" applyFont="1" applyAlignment="1">
      <alignment horizontal="left" wrapText="1"/>
    </xf>
    <xf numFmtId="0" fontId="41" fillId="17" borderId="14" xfId="0" applyFont="1" applyFill="1" applyBorder="1" applyAlignment="1">
      <alignment horizontal="center" vertical="center" wrapText="1"/>
    </xf>
    <xf numFmtId="0" fontId="41" fillId="17" borderId="15" xfId="0" applyFont="1" applyFill="1" applyBorder="1" applyAlignment="1">
      <alignment horizontal="center" vertical="center" wrapText="1"/>
    </xf>
    <xf numFmtId="0" fontId="41" fillId="7" borderId="14" xfId="0" applyFont="1" applyFill="1" applyBorder="1" applyAlignment="1">
      <alignment horizontal="center" vertical="center" wrapText="1"/>
    </xf>
    <xf numFmtId="0" fontId="41" fillId="7" borderId="15" xfId="0" applyFont="1" applyFill="1" applyBorder="1" applyAlignment="1">
      <alignment horizontal="center" vertical="center" wrapText="1"/>
    </xf>
    <xf numFmtId="0" fontId="41" fillId="6" borderId="14" xfId="0" applyFont="1" applyFill="1" applyBorder="1" applyAlignment="1">
      <alignment horizontal="center" wrapText="1"/>
    </xf>
    <xf numFmtId="0" fontId="41" fillId="6" borderId="15" xfId="0" applyFont="1" applyFill="1" applyBorder="1" applyAlignment="1">
      <alignment horizontal="center" wrapText="1"/>
    </xf>
    <xf numFmtId="0" fontId="41" fillId="3" borderId="14" xfId="0" applyFont="1" applyFill="1" applyBorder="1" applyAlignment="1">
      <alignment horizontal="center" vertical="center" wrapText="1"/>
    </xf>
    <xf numFmtId="0" fontId="41" fillId="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41" fillId="5" borderId="14" xfId="0" applyFont="1" applyFill="1" applyBorder="1" applyAlignment="1">
      <alignment horizontal="center" vertical="center" wrapText="1"/>
    </xf>
    <xf numFmtId="0" fontId="41" fillId="5" borderId="15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/>
    </xf>
    <xf numFmtId="2" fontId="0" fillId="5" borderId="12" xfId="0" applyNumberFormat="1" applyFont="1" applyFill="1" applyBorder="1" applyAlignment="1">
      <alignment horizontal="right" vertical="center"/>
    </xf>
    <xf numFmtId="0" fontId="0" fillId="5" borderId="12" xfId="0" applyFont="1" applyFill="1" applyBorder="1" applyAlignment="1">
      <alignment horizontal="right" vertical="center"/>
    </xf>
    <xf numFmtId="4" fontId="0" fillId="5" borderId="12" xfId="0" applyNumberFormat="1" applyFont="1" applyFill="1" applyBorder="1" applyAlignment="1">
      <alignment horizontal="right" vertical="center"/>
    </xf>
    <xf numFmtId="4" fontId="5" fillId="5" borderId="13" xfId="0" applyNumberFormat="1" applyFont="1" applyFill="1" applyBorder="1" applyAlignment="1">
      <alignment horizontal="right"/>
    </xf>
    <xf numFmtId="0" fontId="41" fillId="34" borderId="14" xfId="0" applyFont="1" applyFill="1" applyBorder="1" applyAlignment="1">
      <alignment horizontal="center" vertical="center" wrapText="1"/>
    </xf>
    <xf numFmtId="0" fontId="41" fillId="34" borderId="15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/>
    </xf>
    <xf numFmtId="2" fontId="0" fillId="34" borderId="12" xfId="0" applyNumberFormat="1" applyFont="1" applyFill="1" applyBorder="1" applyAlignment="1">
      <alignment horizontal="right" vertical="center"/>
    </xf>
    <xf numFmtId="0" fontId="0" fillId="34" borderId="12" xfId="0" applyFont="1" applyFill="1" applyBorder="1" applyAlignment="1">
      <alignment horizontal="right" vertical="center"/>
    </xf>
    <xf numFmtId="4" fontId="0" fillId="34" borderId="12" xfId="0" applyNumberFormat="1" applyFont="1" applyFill="1" applyBorder="1" applyAlignment="1">
      <alignment horizontal="right" vertical="center"/>
    </xf>
    <xf numFmtId="4" fontId="5" fillId="34" borderId="13" xfId="0" applyNumberFormat="1" applyFont="1" applyFill="1" applyBorder="1" applyAlignment="1">
      <alignment horizontal="right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PageLayoutView="0" workbookViewId="0" topLeftCell="A1">
      <selection activeCell="A3" sqref="A3:B3"/>
    </sheetView>
  </sheetViews>
  <sheetFormatPr defaultColWidth="10.33203125" defaultRowHeight="11.25"/>
  <cols>
    <col min="1" max="1" width="99.66015625" style="0" customWidth="1"/>
    <col min="2" max="2" width="18" style="0" customWidth="1"/>
    <col min="3" max="3" width="19.5" style="0" customWidth="1"/>
    <col min="4" max="13" width="13.83203125" style="0" customWidth="1"/>
  </cols>
  <sheetData>
    <row r="1" ht="21.75" customHeight="1">
      <c r="A1" s="1" t="s">
        <v>0</v>
      </c>
    </row>
    <row r="2" ht="12.75">
      <c r="A2" s="23" t="s">
        <v>47</v>
      </c>
    </row>
    <row r="3" spans="1:3" ht="12.75" thickBot="1">
      <c r="A3" s="30" t="s">
        <v>48</v>
      </c>
      <c r="B3" s="30"/>
      <c r="C3" s="2"/>
    </row>
    <row r="4" spans="1:13" s="22" customFormat="1" ht="12.75" thickBot="1">
      <c r="A4" s="21" t="s">
        <v>38</v>
      </c>
      <c r="B4" s="31" t="s">
        <v>49</v>
      </c>
      <c r="C4" s="32"/>
      <c r="D4" s="33" t="s">
        <v>40</v>
      </c>
      <c r="E4" s="34"/>
      <c r="F4" s="35" t="s">
        <v>40</v>
      </c>
      <c r="G4" s="36"/>
      <c r="H4" s="37" t="s">
        <v>42</v>
      </c>
      <c r="I4" s="38"/>
      <c r="J4" s="41" t="s">
        <v>42</v>
      </c>
      <c r="K4" s="42"/>
      <c r="L4" s="49" t="s">
        <v>42</v>
      </c>
      <c r="M4" s="50"/>
    </row>
    <row r="5" spans="1:13" s="22" customFormat="1" ht="12.75" thickBot="1">
      <c r="A5" s="21"/>
      <c r="B5" s="31" t="s">
        <v>39</v>
      </c>
      <c r="C5" s="39"/>
      <c r="D5" s="33" t="s">
        <v>41</v>
      </c>
      <c r="E5" s="39"/>
      <c r="F5" s="35" t="s">
        <v>43</v>
      </c>
      <c r="G5" s="40"/>
      <c r="H5" s="37" t="s">
        <v>44</v>
      </c>
      <c r="I5" s="39"/>
      <c r="J5" s="41" t="s">
        <v>45</v>
      </c>
      <c r="K5" s="43"/>
      <c r="L5" s="49" t="s">
        <v>46</v>
      </c>
      <c r="M5" s="51"/>
    </row>
    <row r="6" spans="1:13" ht="15.75" customHeight="1">
      <c r="A6" s="3" t="s">
        <v>1</v>
      </c>
      <c r="B6" s="5" t="s">
        <v>37</v>
      </c>
      <c r="C6" s="5" t="s">
        <v>36</v>
      </c>
      <c r="D6" s="10" t="s">
        <v>37</v>
      </c>
      <c r="E6" s="10" t="s">
        <v>36</v>
      </c>
      <c r="F6" s="14" t="s">
        <v>37</v>
      </c>
      <c r="G6" s="14" t="s">
        <v>36</v>
      </c>
      <c r="H6" s="17" t="s">
        <v>37</v>
      </c>
      <c r="I6" s="17" t="s">
        <v>36</v>
      </c>
      <c r="J6" s="44" t="s">
        <v>37</v>
      </c>
      <c r="K6" s="44" t="s">
        <v>36</v>
      </c>
      <c r="L6" s="52" t="s">
        <v>37</v>
      </c>
      <c r="M6" s="52" t="s">
        <v>36</v>
      </c>
    </row>
    <row r="7" spans="1:13" ht="11.25">
      <c r="A7" s="4" t="s">
        <v>2</v>
      </c>
      <c r="B7" s="6">
        <v>818</v>
      </c>
      <c r="C7" s="7"/>
      <c r="D7" s="11">
        <v>462</v>
      </c>
      <c r="E7" s="11"/>
      <c r="F7" s="15">
        <v>126</v>
      </c>
      <c r="G7" s="15"/>
      <c r="H7" s="18">
        <v>230</v>
      </c>
      <c r="I7" s="18"/>
      <c r="J7" s="45">
        <v>230</v>
      </c>
      <c r="K7" s="45"/>
      <c r="L7" s="53">
        <v>230</v>
      </c>
      <c r="M7" s="53"/>
    </row>
    <row r="8" spans="1:13" ht="11.25">
      <c r="A8" s="4" t="s">
        <v>3</v>
      </c>
      <c r="B8" s="6">
        <v>876</v>
      </c>
      <c r="C8" s="7"/>
      <c r="D8" s="11">
        <v>30</v>
      </c>
      <c r="E8" s="11"/>
      <c r="F8" s="15">
        <v>584</v>
      </c>
      <c r="G8" s="15"/>
      <c r="H8" s="18">
        <v>262</v>
      </c>
      <c r="I8" s="18"/>
      <c r="J8" s="45">
        <v>262</v>
      </c>
      <c r="K8" s="45"/>
      <c r="L8" s="53">
        <v>262</v>
      </c>
      <c r="M8" s="53"/>
    </row>
    <row r="9" spans="1:13" ht="11.25">
      <c r="A9" s="4" t="s">
        <v>4</v>
      </c>
      <c r="B9" s="6">
        <v>2032</v>
      </c>
      <c r="C9" s="7"/>
      <c r="D9" s="11">
        <v>984</v>
      </c>
      <c r="E9" s="11"/>
      <c r="F9" s="15">
        <v>640</v>
      </c>
      <c r="G9" s="15"/>
      <c r="H9" s="18">
        <v>408</v>
      </c>
      <c r="I9" s="18"/>
      <c r="J9" s="45">
        <v>408</v>
      </c>
      <c r="K9" s="45"/>
      <c r="L9" s="53">
        <v>408</v>
      </c>
      <c r="M9" s="53"/>
    </row>
    <row r="10" spans="1:13" ht="11.25">
      <c r="A10" s="4" t="s">
        <v>5</v>
      </c>
      <c r="B10" s="8">
        <v>580.8</v>
      </c>
      <c r="C10" s="7"/>
      <c r="D10" s="11">
        <v>448.8</v>
      </c>
      <c r="E10" s="11"/>
      <c r="F10" s="15">
        <v>26.4</v>
      </c>
      <c r="G10" s="15"/>
      <c r="H10" s="18">
        <v>105.6</v>
      </c>
      <c r="I10" s="18"/>
      <c r="J10" s="45">
        <v>105.6</v>
      </c>
      <c r="K10" s="45"/>
      <c r="L10" s="53">
        <v>105.6</v>
      </c>
      <c r="M10" s="53"/>
    </row>
    <row r="11" spans="1:13" ht="11.25">
      <c r="A11" s="4" t="s">
        <v>6</v>
      </c>
      <c r="B11" s="6">
        <v>1086</v>
      </c>
      <c r="C11" s="7"/>
      <c r="D11" s="11">
        <v>322</v>
      </c>
      <c r="E11" s="11"/>
      <c r="F11" s="15">
        <v>504</v>
      </c>
      <c r="G11" s="15"/>
      <c r="H11" s="18">
        <v>260</v>
      </c>
      <c r="I11" s="18"/>
      <c r="J11" s="45">
        <v>260</v>
      </c>
      <c r="K11" s="45"/>
      <c r="L11" s="53">
        <v>260</v>
      </c>
      <c r="M11" s="53"/>
    </row>
    <row r="12" spans="1:13" ht="11.25">
      <c r="A12" s="4" t="s">
        <v>7</v>
      </c>
      <c r="B12" s="8">
        <v>158.4</v>
      </c>
      <c r="C12" s="7"/>
      <c r="D12" s="12" t="s">
        <v>8</v>
      </c>
      <c r="E12" s="12"/>
      <c r="F12" s="15">
        <v>158.4</v>
      </c>
      <c r="G12" s="15"/>
      <c r="H12" s="19" t="s">
        <v>8</v>
      </c>
      <c r="I12" s="19"/>
      <c r="J12" s="46" t="s">
        <v>8</v>
      </c>
      <c r="K12" s="46"/>
      <c r="L12" s="54" t="s">
        <v>8</v>
      </c>
      <c r="M12" s="54"/>
    </row>
    <row r="13" spans="1:13" ht="11.25">
      <c r="A13" s="4" t="s">
        <v>9</v>
      </c>
      <c r="B13" s="6">
        <v>1364</v>
      </c>
      <c r="C13" s="7"/>
      <c r="D13" s="11">
        <v>690</v>
      </c>
      <c r="E13" s="11"/>
      <c r="F13" s="15">
        <v>380</v>
      </c>
      <c r="G13" s="15"/>
      <c r="H13" s="18">
        <v>294</v>
      </c>
      <c r="I13" s="18"/>
      <c r="J13" s="45">
        <v>294</v>
      </c>
      <c r="K13" s="45"/>
      <c r="L13" s="53">
        <v>294</v>
      </c>
      <c r="M13" s="53"/>
    </row>
    <row r="14" spans="1:13" ht="11.25">
      <c r="A14" s="4" t="s">
        <v>10</v>
      </c>
      <c r="B14" s="8">
        <v>158.4</v>
      </c>
      <c r="C14" s="7"/>
      <c r="D14" s="11">
        <v>92.4</v>
      </c>
      <c r="E14" s="11"/>
      <c r="F14" s="15">
        <v>13.2</v>
      </c>
      <c r="G14" s="15"/>
      <c r="H14" s="18">
        <v>52.8</v>
      </c>
      <c r="I14" s="18"/>
      <c r="J14" s="45">
        <v>52.8</v>
      </c>
      <c r="K14" s="45"/>
      <c r="L14" s="53">
        <v>52.8</v>
      </c>
      <c r="M14" s="53"/>
    </row>
    <row r="15" spans="1:13" ht="11.25">
      <c r="A15" s="4" t="s">
        <v>11</v>
      </c>
      <c r="B15" s="6">
        <v>1018</v>
      </c>
      <c r="C15" s="7"/>
      <c r="D15" s="11">
        <v>508</v>
      </c>
      <c r="E15" s="11"/>
      <c r="F15" s="15">
        <v>260</v>
      </c>
      <c r="G15" s="15"/>
      <c r="H15" s="18">
        <v>250</v>
      </c>
      <c r="I15" s="18"/>
      <c r="J15" s="45">
        <v>250</v>
      </c>
      <c r="K15" s="45"/>
      <c r="L15" s="53">
        <v>250</v>
      </c>
      <c r="M15" s="53"/>
    </row>
    <row r="16" spans="1:13" ht="11.25">
      <c r="A16" s="4" t="s">
        <v>12</v>
      </c>
      <c r="B16" s="6">
        <v>528</v>
      </c>
      <c r="C16" s="7"/>
      <c r="D16" s="11">
        <v>528</v>
      </c>
      <c r="E16" s="11"/>
      <c r="F16" s="16" t="s">
        <v>8</v>
      </c>
      <c r="G16" s="16"/>
      <c r="H16" s="19" t="s">
        <v>8</v>
      </c>
      <c r="I16" s="19"/>
      <c r="J16" s="46" t="s">
        <v>8</v>
      </c>
      <c r="K16" s="46"/>
      <c r="L16" s="54" t="s">
        <v>8</v>
      </c>
      <c r="M16" s="54"/>
    </row>
    <row r="17" spans="1:13" ht="11.25">
      <c r="A17" s="4" t="s">
        <v>13</v>
      </c>
      <c r="B17" s="6">
        <v>816</v>
      </c>
      <c r="C17" s="7"/>
      <c r="D17" s="11">
        <v>26</v>
      </c>
      <c r="E17" s="11"/>
      <c r="F17" s="15">
        <v>470</v>
      </c>
      <c r="G17" s="15"/>
      <c r="H17" s="18">
        <v>320</v>
      </c>
      <c r="I17" s="18"/>
      <c r="J17" s="45">
        <v>320</v>
      </c>
      <c r="K17" s="45"/>
      <c r="L17" s="53">
        <v>320</v>
      </c>
      <c r="M17" s="53"/>
    </row>
    <row r="18" spans="1:13" ht="11.25">
      <c r="A18" s="4" t="s">
        <v>14</v>
      </c>
      <c r="B18" s="6">
        <v>2226</v>
      </c>
      <c r="C18" s="7"/>
      <c r="D18" s="11">
        <v>624</v>
      </c>
      <c r="E18" s="11"/>
      <c r="F18" s="15">
        <v>926</v>
      </c>
      <c r="G18" s="15"/>
      <c r="H18" s="18">
        <v>676</v>
      </c>
      <c r="I18" s="18"/>
      <c r="J18" s="45">
        <v>676</v>
      </c>
      <c r="K18" s="45"/>
      <c r="L18" s="53">
        <v>676</v>
      </c>
      <c r="M18" s="53"/>
    </row>
    <row r="19" spans="1:13" ht="11.25">
      <c r="A19" s="4" t="s">
        <v>15</v>
      </c>
      <c r="B19" s="8">
        <v>149.4</v>
      </c>
      <c r="C19" s="7"/>
      <c r="D19" s="12" t="s">
        <v>8</v>
      </c>
      <c r="E19" s="12"/>
      <c r="F19" s="15">
        <v>149.4</v>
      </c>
      <c r="G19" s="15"/>
      <c r="H19" s="19" t="s">
        <v>8</v>
      </c>
      <c r="I19" s="19"/>
      <c r="J19" s="46" t="s">
        <v>8</v>
      </c>
      <c r="K19" s="46"/>
      <c r="L19" s="54" t="s">
        <v>8</v>
      </c>
      <c r="M19" s="54"/>
    </row>
    <row r="20" spans="1:13" ht="11.25">
      <c r="A20" s="4" t="s">
        <v>16</v>
      </c>
      <c r="B20" s="6">
        <v>66</v>
      </c>
      <c r="C20" s="7"/>
      <c r="D20" s="11">
        <v>66</v>
      </c>
      <c r="E20" s="11"/>
      <c r="F20" s="16" t="s">
        <v>8</v>
      </c>
      <c r="G20" s="16"/>
      <c r="H20" s="19" t="s">
        <v>8</v>
      </c>
      <c r="I20" s="19"/>
      <c r="J20" s="46" t="s">
        <v>8</v>
      </c>
      <c r="K20" s="46"/>
      <c r="L20" s="54" t="s">
        <v>8</v>
      </c>
      <c r="M20" s="54"/>
    </row>
    <row r="21" spans="1:13" ht="11.25">
      <c r="A21" s="4" t="s">
        <v>17</v>
      </c>
      <c r="B21" s="6">
        <v>2010</v>
      </c>
      <c r="C21" s="7"/>
      <c r="D21" s="11">
        <v>996</v>
      </c>
      <c r="E21" s="11"/>
      <c r="F21" s="15">
        <v>554</v>
      </c>
      <c r="G21" s="15"/>
      <c r="H21" s="18">
        <v>460</v>
      </c>
      <c r="I21" s="18"/>
      <c r="J21" s="45">
        <v>460</v>
      </c>
      <c r="K21" s="45"/>
      <c r="L21" s="53">
        <v>460</v>
      </c>
      <c r="M21" s="53"/>
    </row>
    <row r="22" spans="1:13" ht="11.25">
      <c r="A22" s="4" t="s">
        <v>18</v>
      </c>
      <c r="B22" s="6">
        <v>744</v>
      </c>
      <c r="C22" s="7"/>
      <c r="D22" s="11">
        <v>390</v>
      </c>
      <c r="E22" s="11"/>
      <c r="F22" s="15">
        <v>126</v>
      </c>
      <c r="G22" s="15"/>
      <c r="H22" s="18">
        <v>228</v>
      </c>
      <c r="I22" s="18"/>
      <c r="J22" s="45">
        <v>228</v>
      </c>
      <c r="K22" s="45"/>
      <c r="L22" s="53">
        <v>228</v>
      </c>
      <c r="M22" s="53"/>
    </row>
    <row r="23" spans="1:13" ht="11.25">
      <c r="A23" s="4" t="s">
        <v>19</v>
      </c>
      <c r="B23" s="6">
        <v>428</v>
      </c>
      <c r="C23" s="7"/>
      <c r="D23" s="11">
        <v>102</v>
      </c>
      <c r="E23" s="11"/>
      <c r="F23" s="15">
        <v>126</v>
      </c>
      <c r="G23" s="15"/>
      <c r="H23" s="18">
        <v>200</v>
      </c>
      <c r="I23" s="18"/>
      <c r="J23" s="45">
        <v>200</v>
      </c>
      <c r="K23" s="45"/>
      <c r="L23" s="53">
        <v>200</v>
      </c>
      <c r="M23" s="53"/>
    </row>
    <row r="24" spans="1:13" ht="11.25">
      <c r="A24" s="4" t="s">
        <v>20</v>
      </c>
      <c r="B24" s="6">
        <v>870</v>
      </c>
      <c r="C24" s="7"/>
      <c r="D24" s="11">
        <v>262</v>
      </c>
      <c r="E24" s="11"/>
      <c r="F24" s="15">
        <v>280</v>
      </c>
      <c r="G24" s="15"/>
      <c r="H24" s="18">
        <v>328</v>
      </c>
      <c r="I24" s="18"/>
      <c r="J24" s="45">
        <v>328</v>
      </c>
      <c r="K24" s="45"/>
      <c r="L24" s="53">
        <v>328</v>
      </c>
      <c r="M24" s="53"/>
    </row>
    <row r="25" spans="1:13" ht="11.25">
      <c r="A25" s="4" t="s">
        <v>21</v>
      </c>
      <c r="B25" s="6">
        <v>628</v>
      </c>
      <c r="C25" s="7"/>
      <c r="D25" s="11">
        <v>252</v>
      </c>
      <c r="E25" s="11"/>
      <c r="F25" s="15">
        <v>168</v>
      </c>
      <c r="G25" s="15"/>
      <c r="H25" s="18">
        <v>208</v>
      </c>
      <c r="I25" s="18"/>
      <c r="J25" s="45">
        <v>208</v>
      </c>
      <c r="K25" s="45"/>
      <c r="L25" s="53">
        <v>208</v>
      </c>
      <c r="M25" s="53"/>
    </row>
    <row r="26" spans="1:13" ht="11.25">
      <c r="A26" s="4" t="s">
        <v>22</v>
      </c>
      <c r="B26" s="8">
        <v>1359.6</v>
      </c>
      <c r="C26" s="7"/>
      <c r="D26" s="11">
        <v>501.6</v>
      </c>
      <c r="E26" s="11"/>
      <c r="F26" s="15">
        <v>475.2</v>
      </c>
      <c r="G26" s="15"/>
      <c r="H26" s="18">
        <v>382.8</v>
      </c>
      <c r="I26" s="18"/>
      <c r="J26" s="45">
        <v>382.8</v>
      </c>
      <c r="K26" s="45"/>
      <c r="L26" s="53">
        <v>382.8</v>
      </c>
      <c r="M26" s="53"/>
    </row>
    <row r="27" spans="1:13" ht="11.25">
      <c r="A27" s="4" t="s">
        <v>23</v>
      </c>
      <c r="B27" s="6">
        <v>396</v>
      </c>
      <c r="C27" s="7"/>
      <c r="D27" s="11">
        <v>396</v>
      </c>
      <c r="E27" s="11"/>
      <c r="F27" s="16" t="s">
        <v>8</v>
      </c>
      <c r="G27" s="16"/>
      <c r="H27" s="19" t="s">
        <v>8</v>
      </c>
      <c r="I27" s="19"/>
      <c r="J27" s="46" t="s">
        <v>8</v>
      </c>
      <c r="K27" s="46"/>
      <c r="L27" s="54" t="s">
        <v>8</v>
      </c>
      <c r="M27" s="54"/>
    </row>
    <row r="28" spans="1:13" ht="11.25">
      <c r="A28" s="4" t="s">
        <v>24</v>
      </c>
      <c r="B28" s="6">
        <v>2816</v>
      </c>
      <c r="C28" s="7"/>
      <c r="D28" s="11">
        <v>758</v>
      </c>
      <c r="E28" s="11"/>
      <c r="F28" s="15">
        <v>824</v>
      </c>
      <c r="G28" s="15"/>
      <c r="H28" s="20">
        <v>1234</v>
      </c>
      <c r="I28" s="20"/>
      <c r="J28" s="47">
        <v>1234</v>
      </c>
      <c r="K28" s="47"/>
      <c r="L28" s="55">
        <v>1234</v>
      </c>
      <c r="M28" s="55"/>
    </row>
    <row r="29" spans="1:13" ht="11.25">
      <c r="A29" s="4" t="s">
        <v>25</v>
      </c>
      <c r="B29" s="6">
        <v>1118</v>
      </c>
      <c r="C29" s="7"/>
      <c r="D29" s="11">
        <v>316</v>
      </c>
      <c r="E29" s="11"/>
      <c r="F29" s="15">
        <v>556</v>
      </c>
      <c r="G29" s="15"/>
      <c r="H29" s="18">
        <v>246</v>
      </c>
      <c r="I29" s="18"/>
      <c r="J29" s="45">
        <v>246</v>
      </c>
      <c r="K29" s="45"/>
      <c r="L29" s="53">
        <v>246</v>
      </c>
      <c r="M29" s="53"/>
    </row>
    <row r="30" spans="1:13" ht="11.25">
      <c r="A30" s="4" t="s">
        <v>26</v>
      </c>
      <c r="B30" s="6">
        <v>1688</v>
      </c>
      <c r="C30" s="7"/>
      <c r="D30" s="11">
        <v>598</v>
      </c>
      <c r="E30" s="11"/>
      <c r="F30" s="15">
        <v>586</v>
      </c>
      <c r="G30" s="15"/>
      <c r="H30" s="18">
        <v>504</v>
      </c>
      <c r="I30" s="18"/>
      <c r="J30" s="45">
        <v>504</v>
      </c>
      <c r="K30" s="45"/>
      <c r="L30" s="53">
        <v>504</v>
      </c>
      <c r="M30" s="53"/>
    </row>
    <row r="31" spans="1:13" ht="11.25">
      <c r="A31" s="4" t="s">
        <v>27</v>
      </c>
      <c r="B31" s="6">
        <v>2648</v>
      </c>
      <c r="C31" s="7"/>
      <c r="D31" s="13">
        <v>1000</v>
      </c>
      <c r="E31" s="13"/>
      <c r="F31" s="15">
        <v>626</v>
      </c>
      <c r="G31" s="15"/>
      <c r="H31" s="20">
        <v>1022</v>
      </c>
      <c r="I31" s="20"/>
      <c r="J31" s="47">
        <v>1022</v>
      </c>
      <c r="K31" s="47"/>
      <c r="L31" s="55">
        <v>1022</v>
      </c>
      <c r="M31" s="55"/>
    </row>
    <row r="32" spans="1:13" ht="11.25">
      <c r="A32" s="4" t="s">
        <v>28</v>
      </c>
      <c r="B32" s="6">
        <v>918</v>
      </c>
      <c r="C32" s="7"/>
      <c r="D32" s="11">
        <v>326</v>
      </c>
      <c r="E32" s="11"/>
      <c r="F32" s="15">
        <v>262</v>
      </c>
      <c r="G32" s="15"/>
      <c r="H32" s="18">
        <v>330</v>
      </c>
      <c r="I32" s="18"/>
      <c r="J32" s="45">
        <v>330</v>
      </c>
      <c r="K32" s="45"/>
      <c r="L32" s="53">
        <v>330</v>
      </c>
      <c r="M32" s="53"/>
    </row>
    <row r="33" spans="1:13" ht="11.25">
      <c r="A33" s="4" t="s">
        <v>29</v>
      </c>
      <c r="B33" s="6">
        <v>1650</v>
      </c>
      <c r="C33" s="7"/>
      <c r="D33" s="11">
        <v>776</v>
      </c>
      <c r="E33" s="11"/>
      <c r="F33" s="15">
        <v>432</v>
      </c>
      <c r="G33" s="15"/>
      <c r="H33" s="18">
        <v>442</v>
      </c>
      <c r="I33" s="18"/>
      <c r="J33" s="45">
        <v>442</v>
      </c>
      <c r="K33" s="45"/>
      <c r="L33" s="53">
        <v>442</v>
      </c>
      <c r="M33" s="53"/>
    </row>
    <row r="34" spans="1:13" ht="11.25">
      <c r="A34" s="4" t="s">
        <v>30</v>
      </c>
      <c r="B34" s="6">
        <v>2</v>
      </c>
      <c r="C34" s="9"/>
      <c r="D34" s="11">
        <v>2</v>
      </c>
      <c r="E34" s="11"/>
      <c r="F34" s="16" t="s">
        <v>8</v>
      </c>
      <c r="G34" s="16"/>
      <c r="H34" s="19" t="s">
        <v>8</v>
      </c>
      <c r="I34" s="19"/>
      <c r="J34" s="46" t="s">
        <v>8</v>
      </c>
      <c r="K34" s="46"/>
      <c r="L34" s="54" t="s">
        <v>8</v>
      </c>
      <c r="M34" s="54"/>
    </row>
    <row r="35" spans="1:13" ht="11.25">
      <c r="A35" s="4" t="s">
        <v>31</v>
      </c>
      <c r="B35" s="6">
        <v>60</v>
      </c>
      <c r="C35" s="7"/>
      <c r="D35" s="11">
        <v>60</v>
      </c>
      <c r="E35" s="11"/>
      <c r="F35" s="16" t="s">
        <v>8</v>
      </c>
      <c r="G35" s="16"/>
      <c r="H35" s="19" t="s">
        <v>8</v>
      </c>
      <c r="I35" s="19"/>
      <c r="J35" s="46" t="s">
        <v>8</v>
      </c>
      <c r="K35" s="46"/>
      <c r="L35" s="54" t="s">
        <v>8</v>
      </c>
      <c r="M35" s="54"/>
    </row>
    <row r="36" spans="1:13" ht="11.25">
      <c r="A36" s="4" t="s">
        <v>32</v>
      </c>
      <c r="B36" s="6">
        <v>6</v>
      </c>
      <c r="C36" s="7"/>
      <c r="D36" s="11">
        <v>6</v>
      </c>
      <c r="E36" s="11"/>
      <c r="F36" s="16" t="s">
        <v>8</v>
      </c>
      <c r="G36" s="16"/>
      <c r="H36" s="19" t="s">
        <v>8</v>
      </c>
      <c r="I36" s="19"/>
      <c r="J36" s="46" t="s">
        <v>8</v>
      </c>
      <c r="K36" s="46"/>
      <c r="L36" s="54" t="s">
        <v>8</v>
      </c>
      <c r="M36" s="54"/>
    </row>
    <row r="37" spans="1:13" ht="11.25">
      <c r="A37" s="4" t="s">
        <v>33</v>
      </c>
      <c r="B37" s="8">
        <v>396.8</v>
      </c>
      <c r="C37" s="7"/>
      <c r="D37" s="12" t="s">
        <v>8</v>
      </c>
      <c r="E37" s="12"/>
      <c r="F37" s="16" t="s">
        <v>8</v>
      </c>
      <c r="G37" s="16"/>
      <c r="H37" s="18">
        <v>396.8</v>
      </c>
      <c r="I37" s="18"/>
      <c r="J37" s="45">
        <v>396.8</v>
      </c>
      <c r="K37" s="45"/>
      <c r="L37" s="53">
        <v>396.8</v>
      </c>
      <c r="M37" s="53"/>
    </row>
    <row r="38" spans="1:13" ht="12" thickBot="1">
      <c r="A38" s="4" t="s">
        <v>34</v>
      </c>
      <c r="B38" s="6">
        <v>444</v>
      </c>
      <c r="C38" s="7"/>
      <c r="D38" s="11">
        <v>84</v>
      </c>
      <c r="E38" s="11"/>
      <c r="F38" s="16" t="s">
        <v>8</v>
      </c>
      <c r="G38" s="16"/>
      <c r="H38" s="18">
        <v>360</v>
      </c>
      <c r="I38" s="18"/>
      <c r="J38" s="45">
        <v>360</v>
      </c>
      <c r="K38" s="45"/>
      <c r="L38" s="53">
        <v>360</v>
      </c>
      <c r="M38" s="53"/>
    </row>
    <row r="39" spans="1:13" ht="16.5" thickBot="1">
      <c r="A39" s="24" t="s">
        <v>35</v>
      </c>
      <c r="B39" s="25">
        <f>SUM(B7:B38)</f>
        <v>30059.399999999998</v>
      </c>
      <c r="C39" s="26"/>
      <c r="D39" s="27">
        <f>SUM(D38)</f>
        <v>84</v>
      </c>
      <c r="E39" s="27"/>
      <c r="F39" s="28">
        <f>SUM(F7:F38)</f>
        <v>9252.599999999999</v>
      </c>
      <c r="G39" s="28"/>
      <c r="H39" s="29">
        <f>SUM(H7:H38)</f>
        <v>9200</v>
      </c>
      <c r="I39" s="29"/>
      <c r="J39" s="48">
        <f>SUM(J7:J38)</f>
        <v>9200</v>
      </c>
      <c r="K39" s="48"/>
      <c r="L39" s="56">
        <f>SUM(L7:L38)</f>
        <v>9200</v>
      </c>
      <c r="M39" s="56"/>
    </row>
  </sheetData>
  <sheetProtection/>
  <mergeCells count="13">
    <mergeCell ref="J4:K4"/>
    <mergeCell ref="J5:K5"/>
    <mergeCell ref="L4:M4"/>
    <mergeCell ref="L5:M5"/>
    <mergeCell ref="A3:B3"/>
    <mergeCell ref="B4:C4"/>
    <mergeCell ref="D4:E4"/>
    <mergeCell ref="F4:G4"/>
    <mergeCell ref="H4:I4"/>
    <mergeCell ref="B5:C5"/>
    <mergeCell ref="D5:E5"/>
    <mergeCell ref="F5:G5"/>
    <mergeCell ref="H5:I5"/>
  </mergeCells>
  <printOptions/>
  <pageMargins left="0" right="0" top="0" bottom="0" header="0" footer="0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Голубничая</dc:creator>
  <cp:keywords/>
  <dc:description/>
  <cp:lastModifiedBy>Голубничая Нина</cp:lastModifiedBy>
  <cp:lastPrinted>2016-03-29T07:11:08Z</cp:lastPrinted>
  <dcterms:created xsi:type="dcterms:W3CDTF">2016-03-29T07:33:29Z</dcterms:created>
  <dcterms:modified xsi:type="dcterms:W3CDTF">2016-03-29T07:33:30Z</dcterms:modified>
  <cp:category/>
  <cp:version/>
  <cp:contentType/>
  <cp:contentStatus/>
</cp:coreProperties>
</file>