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'TDSheet'!$B$9:$M$60</definedName>
  </definedNames>
  <calcPr fullCalcOnLoad="1" refMode="R1C1"/>
</workbook>
</file>

<file path=xl/sharedStrings.xml><?xml version="1.0" encoding="utf-8"?>
<sst xmlns="http://schemas.openxmlformats.org/spreadsheetml/2006/main" count="73" uniqueCount="59">
  <si>
    <t>Расходы при УСН</t>
  </si>
  <si>
    <t>Период: 4 квартал 2015 г.</t>
  </si>
  <si>
    <t>Показатели: Количество(Кон. остаток); Сумма(Нач. остаток, Приход, Расход, Кон. остаток);</t>
  </si>
  <si>
    <t>Группировки строк: Статусы оплаты расходов УСН (Элементы); ДоговорКонтрагента.Контрагент (Элементы);</t>
  </si>
  <si>
    <t>Отборы:
Организация Равно ООО "Техника Здоровья";</t>
  </si>
  <si>
    <t>Дополнительные поля:
Количество (нач. ост.) (Вместе с измерениями, После группировки);
Количество (приход) (Вместе с измерениями, После группировки);
Количество (расход) (Вместе с измерениями, После группировки);
Количество (кон. ост.) (Вместе с измерениями, После группировки);
Количество (оборот) (Вместе с измерениями, После группировки);
Количество (нач. ост.) (Вместе с измерениями, После группировки);
Количество (приход) (Вместе с измерениями, После группировки);
Количество (расход) (Вместе с измерениями, После группировки);
Количество (кон. ост.) (Вместе с измерениями, После группировки);
Количество (оборот) (Вместе с измерениями, После группировки);
Количество (нач. ост.) (Вместе с измерениями, После группировки);
Количество (приход) (Вместе с измерениями, После группировки);
Количество (расход) (Вместе с измерениями, После группировки);
Количество (кон. ост.) (Вместе с измерениями, После группировки);
Количество (оборот) (Вместе с измерениями, После группировки);
Сумма (нач. ост.) (Вместе с измерениями, После группировки);
Сумма (приход) (Вместе с измерениями, После группировки);
Сумма (расход) (Вместе с измерениями, После группировки);
Сумма (кон. ост.) (Вместе с измерениями, После группировки);
Сумма (оборот) (Вместе с измерениями, После группировки);
НДС (нач. ост.) (Вместе с измерениями, После группировки);
НДС (приход) (Вместе с измерениями, После группировки);
НДС (расход) (Вместе с измерениями, После группировки);
НДС (кон. ост.) (Вместе с измерениями, После группировки);
НДС (оборот) (Вместе с измерениями, После группировки);
Количество (кон. ост.) (Вместе с измерениями, После группировки);
Сумма (нач. ост.) (Вместе с измерениями, После группировки);
Сумма (приход) (Вместе с измерениями, После группировки);
Сумма (расход) (Вместе с измерениями, После группировки);
Сумма (кон. ост.) (Вместе с измерениями, После группировки);</t>
  </si>
  <si>
    <t>Сортировка: Документ движения (регистратор) (По возрастанию);</t>
  </si>
  <si>
    <t>Статусы оплаты расходов УСН</t>
  </si>
  <si>
    <t>Количество</t>
  </si>
  <si>
    <t>Сумма</t>
  </si>
  <si>
    <t>ДоговорКонтрагента.Контрагент</t>
  </si>
  <si>
    <t>Кон. остаток</t>
  </si>
  <si>
    <t>Нач. остаток</t>
  </si>
  <si>
    <t>Приход</t>
  </si>
  <si>
    <t>Расход</t>
  </si>
  <si>
    <t>Не списано</t>
  </si>
  <si>
    <t>Аверсус ООО</t>
  </si>
  <si>
    <t xml:space="preserve">ЗДОРОВЬЕ ООО (Казачков К.) новое </t>
  </si>
  <si>
    <t>Конмет Холдинг ЗАО</t>
  </si>
  <si>
    <t>Мега-Оптим ООО</t>
  </si>
  <si>
    <t>МЕДИ РУС ООО</t>
  </si>
  <si>
    <t>МедКонтракт ООО</t>
  </si>
  <si>
    <t>Медтехника ОАО/ ЮЮ Чебоксары</t>
  </si>
  <si>
    <t>СпайнТех ООО</t>
  </si>
  <si>
    <t>Не оплачено</t>
  </si>
  <si>
    <t>Волго-Вятская медицинская техника ООО</t>
  </si>
  <si>
    <t>ЗДОРОВЬЕ ООО (Казачков К.) старое</t>
  </si>
  <si>
    <t>Кадуев С.Э. ИП</t>
  </si>
  <si>
    <t>Кириленко М.Ю. ИП</t>
  </si>
  <si>
    <t>Левова  З.Н. ИП</t>
  </si>
  <si>
    <t>МегаМакс ООО</t>
  </si>
  <si>
    <t>Медиа Плюс Филиал АО в г.Н.Новгороде</t>
  </si>
  <si>
    <t>НИКАМЕД ООО</t>
  </si>
  <si>
    <t>ОКА ПРЕСТИЖ ООО</t>
  </si>
  <si>
    <t>Ростелеком Нижегородский фиалил</t>
  </si>
  <si>
    <t>СиЭс Медика Поволжье ООО</t>
  </si>
  <si>
    <t>ТРИВЕС ООО</t>
  </si>
  <si>
    <t>ФАНК-МЕДИА ООО</t>
  </si>
  <si>
    <t>Харитонов В.В. ИП</t>
  </si>
  <si>
    <t>ЦТП ООО (ИТЛ)</t>
  </si>
  <si>
    <t>Элегант ЗАО</t>
  </si>
  <si>
    <t>Не списано, не оплачено</t>
  </si>
  <si>
    <t>ИТЛ Компания ООО</t>
  </si>
  <si>
    <t>Итог</t>
  </si>
  <si>
    <t>прощение долга сделала коррктировку  долга и списала на доходы</t>
  </si>
  <si>
    <t>оплачен весь</t>
  </si>
  <si>
    <t>оплачен</t>
  </si>
  <si>
    <t>списано</t>
  </si>
  <si>
    <t>списано и оплачено</t>
  </si>
  <si>
    <t>ВЕРНО</t>
  </si>
  <si>
    <t>25 шт</t>
  </si>
  <si>
    <t>3 шт</t>
  </si>
  <si>
    <t>Опора в кровать ВЛ-1- 11 шт Опора в кр ПИ-1-25 шт</t>
  </si>
  <si>
    <t>27 шт</t>
  </si>
  <si>
    <t>з шт</t>
  </si>
  <si>
    <t>8 шт</t>
  </si>
  <si>
    <t>шт</t>
  </si>
  <si>
    <t>отстаток по 41 сч на 01.12.2015</t>
  </si>
  <si>
    <t>сисано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</si>
</sst>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;[Red]\-0.000"/>
    <numFmt numFmtId="165" formatCode="#,##0.000;[Red]\-#,##0.000"/>
  </numFmts>
  <fonts count="4">
    <font>
      <sz val="8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2" fillId="2" borderId="1" xfId="0" applyNumberFormat="1" applyFont="1" applyAlignment="1">
      <alignment horizontal="left" vertical="top" wrapText="1"/>
    </xf>
    <xf numFmtId="0" fontId="2" fillId="2" borderId="1" xfId="0" applyNumberFormat="1" applyFont="1" applyAlignment="1">
      <alignment horizontal="center" vertical="top" wrapText="1"/>
    </xf>
    <xf numFmtId="164" fontId="2" fillId="2" borderId="1" xfId="0" applyNumberFormat="1" applyFont="1" applyAlignment="1">
      <alignment horizontal="right" vertical="top" wrapText="1"/>
    </xf>
    <xf numFmtId="165" fontId="2" fillId="2" borderId="1" xfId="0" applyNumberFormat="1" applyFont="1" applyAlignment="1">
      <alignment horizontal="right" vertical="top" wrapText="1"/>
    </xf>
    <xf numFmtId="0" fontId="3" fillId="3" borderId="1" xfId="0" applyNumberFormat="1" applyFont="1" applyAlignment="1">
      <alignment horizontal="left" vertical="top" wrapText="1" indent="1"/>
    </xf>
    <xf numFmtId="164" fontId="3" fillId="3" borderId="1" xfId="0" applyNumberFormat="1" applyFont="1" applyAlignment="1">
      <alignment horizontal="right" vertical="top" wrapText="1"/>
    </xf>
    <xf numFmtId="0" fontId="3" fillId="3" borderId="1" xfId="0" applyNumberFormat="1" applyFont="1" applyAlignment="1">
      <alignment horizontal="right" vertical="top" wrapText="1"/>
    </xf>
    <xf numFmtId="165" fontId="3" fillId="3" borderId="1" xfId="0" applyNumberFormat="1" applyFont="1" applyAlignment="1">
      <alignment horizontal="right" vertical="top" wrapText="1"/>
    </xf>
    <xf numFmtId="0" fontId="2" fillId="2" borderId="1" xfId="0" applyNumberFormat="1" applyFont="1" applyAlignment="1">
      <alignment horizontal="right" vertical="top" wrapText="1"/>
    </xf>
    <xf numFmtId="165" fontId="3" fillId="4" borderId="1" xfId="0" applyNumberFormat="1" applyFont="1" applyFill="1" applyAlignment="1">
      <alignment horizontal="right" vertical="top" wrapText="1"/>
    </xf>
    <xf numFmtId="0" fontId="0" fillId="4" borderId="0" xfId="0" applyFill="1" applyAlignment="1">
      <alignment/>
    </xf>
    <xf numFmtId="165" fontId="3" fillId="0" borderId="1" xfId="0" applyNumberFormat="1" applyFont="1" applyFill="1" applyAlignment="1">
      <alignment horizontal="right" vertical="top" wrapText="1"/>
    </xf>
    <xf numFmtId="164" fontId="3" fillId="4" borderId="1" xfId="0" applyNumberFormat="1" applyFont="1" applyFill="1" applyAlignment="1">
      <alignment horizontal="right" vertical="top" wrapText="1"/>
    </xf>
    <xf numFmtId="0" fontId="0" fillId="0" borderId="0" xfId="0" applyNumberFormat="1" applyAlignment="1">
      <alignment horizontal="left" vertical="top" wrapText="1"/>
    </xf>
    <xf numFmtId="0" fontId="2" fillId="2" borderId="1" xfId="0" applyNumberFormat="1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55"/>
  <sheetViews>
    <sheetView tabSelected="1" workbookViewId="0" topLeftCell="A11">
      <selection activeCell="J30" sqref="J30"/>
    </sheetView>
  </sheetViews>
  <sheetFormatPr defaultColWidth="9.33203125" defaultRowHeight="11.25" outlineLevelRow="1"/>
  <cols>
    <col min="1" max="1" width="2.33203125" style="1" customWidth="1"/>
    <col min="2" max="2" width="43.33203125" style="1" customWidth="1"/>
    <col min="3" max="7" width="17.16015625" style="1" customWidth="1"/>
    <col min="8" max="16384" width="10.66015625" style="0" customWidth="1"/>
  </cols>
  <sheetData>
    <row r="1" s="1" customFormat="1" ht="15.75" customHeight="1" hidden="1">
      <c r="B1" s="2" t="s">
        <v>0</v>
      </c>
    </row>
    <row r="2" s="1" customFormat="1" ht="11.25" customHeight="1" hidden="1">
      <c r="B2" s="3" t="s">
        <v>1</v>
      </c>
    </row>
    <row r="3" s="1" customFormat="1" ht="11.25" customHeight="1" hidden="1">
      <c r="B3" s="3" t="s">
        <v>2</v>
      </c>
    </row>
    <row r="4" s="1" customFormat="1" ht="11.25" customHeight="1" hidden="1">
      <c r="B4" s="3" t="s">
        <v>3</v>
      </c>
    </row>
    <row r="5" spans="2:7" s="1" customFormat="1" ht="22.5" customHeight="1" hidden="1">
      <c r="B5" s="17" t="s">
        <v>4</v>
      </c>
      <c r="C5" s="17"/>
      <c r="D5" s="17"/>
      <c r="E5" s="17"/>
      <c r="F5" s="17"/>
      <c r="G5" s="17"/>
    </row>
    <row r="6" spans="2:7" s="1" customFormat="1" ht="342.75" customHeight="1" hidden="1">
      <c r="B6" s="17" t="s">
        <v>5</v>
      </c>
      <c r="C6" s="17"/>
      <c r="D6" s="17"/>
      <c r="E6" s="17"/>
      <c r="F6" s="17"/>
      <c r="G6" s="17"/>
    </row>
    <row r="7" s="1" customFormat="1" ht="11.25" customHeight="1" hidden="1">
      <c r="B7" s="3" t="s">
        <v>6</v>
      </c>
    </row>
    <row r="8" spans="1:7" ht="11.25" hidden="1">
      <c r="A8"/>
      <c r="B8"/>
      <c r="C8"/>
      <c r="D8"/>
      <c r="E8"/>
      <c r="F8"/>
      <c r="G8"/>
    </row>
    <row r="9" spans="1:7" ht="11.25" customHeight="1">
      <c r="A9"/>
      <c r="B9" s="4" t="s">
        <v>7</v>
      </c>
      <c r="C9" s="5" t="s">
        <v>8</v>
      </c>
      <c r="D9" s="18" t="s">
        <v>9</v>
      </c>
      <c r="E9" s="18"/>
      <c r="F9" s="18"/>
      <c r="G9" s="18"/>
    </row>
    <row r="10" spans="1:7" ht="11.25" customHeight="1">
      <c r="A10"/>
      <c r="B10" s="4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11</v>
      </c>
    </row>
    <row r="11" s="1" customFormat="1" ht="4.5" customHeight="1"/>
    <row r="12" spans="1:10" ht="11.25" customHeight="1">
      <c r="A12"/>
      <c r="B12" s="4" t="s">
        <v>15</v>
      </c>
      <c r="C12" s="6">
        <v>470</v>
      </c>
      <c r="D12" s="7">
        <v>177625.5</v>
      </c>
      <c r="E12" s="7">
        <v>2096991.43</v>
      </c>
      <c r="F12" s="7">
        <v>1064003.77</v>
      </c>
      <c r="G12" s="7">
        <v>1210613.16</v>
      </c>
      <c r="H12" s="14">
        <f>3+25+3+27+8</f>
        <v>66</v>
      </c>
      <c r="I12" t="s">
        <v>56</v>
      </c>
      <c r="J12" t="s">
        <v>57</v>
      </c>
    </row>
    <row r="13" spans="1:8" ht="11.25" customHeight="1" outlineLevel="1">
      <c r="A13"/>
      <c r="B13" s="8"/>
      <c r="C13" s="9">
        <v>6</v>
      </c>
      <c r="D13" s="9">
        <v>678</v>
      </c>
      <c r="E13" s="10"/>
      <c r="F13" s="10"/>
      <c r="G13" s="16">
        <v>678</v>
      </c>
      <c r="H13" t="s">
        <v>51</v>
      </c>
    </row>
    <row r="14" spans="1:9" ht="11.25" customHeight="1" outlineLevel="1">
      <c r="A14"/>
      <c r="B14" s="8" t="s">
        <v>16</v>
      </c>
      <c r="C14" s="9">
        <v>96</v>
      </c>
      <c r="D14" s="11">
        <v>172800</v>
      </c>
      <c r="E14" s="10"/>
      <c r="F14" s="11">
        <v>4280</v>
      </c>
      <c r="G14" s="11">
        <v>168520</v>
      </c>
      <c r="H14" t="s">
        <v>50</v>
      </c>
      <c r="I14" t="s">
        <v>52</v>
      </c>
    </row>
    <row r="15" spans="1:7" ht="11.25" customHeight="1" outlineLevel="1">
      <c r="A15"/>
      <c r="B15" s="8" t="s">
        <v>17</v>
      </c>
      <c r="C15" s="9">
        <v>40</v>
      </c>
      <c r="D15" s="10"/>
      <c r="E15" s="11">
        <v>189846.92</v>
      </c>
      <c r="F15" s="11">
        <v>157861.92</v>
      </c>
      <c r="G15" s="11">
        <v>31985</v>
      </c>
    </row>
    <row r="16" spans="1:8" ht="11.25" customHeight="1" outlineLevel="1">
      <c r="A16"/>
      <c r="B16" s="8" t="s">
        <v>18</v>
      </c>
      <c r="C16" s="9">
        <v>3</v>
      </c>
      <c r="D16" s="10"/>
      <c r="E16" s="11">
        <v>49500</v>
      </c>
      <c r="F16" s="10"/>
      <c r="G16" s="13">
        <v>49500</v>
      </c>
      <c r="H16" t="s">
        <v>54</v>
      </c>
    </row>
    <row r="17" spans="1:8" ht="11.25" customHeight="1" outlineLevel="1">
      <c r="A17"/>
      <c r="B17" s="8" t="s">
        <v>19</v>
      </c>
      <c r="C17" s="9">
        <v>27</v>
      </c>
      <c r="D17" s="10"/>
      <c r="E17" s="11">
        <v>227964</v>
      </c>
      <c r="F17" s="11">
        <v>7590</v>
      </c>
      <c r="G17" s="13">
        <v>220374</v>
      </c>
      <c r="H17" t="s">
        <v>53</v>
      </c>
    </row>
    <row r="18" spans="1:7" ht="11.25" customHeight="1" outlineLevel="1">
      <c r="A18"/>
      <c r="B18" s="8" t="s">
        <v>20</v>
      </c>
      <c r="C18" s="9">
        <v>284</v>
      </c>
      <c r="D18" s="10"/>
      <c r="E18" s="11">
        <v>578729.51</v>
      </c>
      <c r="F18" s="10"/>
      <c r="G18" s="11">
        <v>578729.51</v>
      </c>
    </row>
    <row r="19" spans="1:8" ht="11.25" customHeight="1" outlineLevel="1">
      <c r="A19"/>
      <c r="B19" s="8" t="s">
        <v>21</v>
      </c>
      <c r="C19" s="9">
        <v>8</v>
      </c>
      <c r="D19" s="11">
        <v>2067.5</v>
      </c>
      <c r="E19" s="11">
        <v>94446</v>
      </c>
      <c r="F19" s="11">
        <v>12561.5</v>
      </c>
      <c r="G19" s="13">
        <v>83952</v>
      </c>
      <c r="H19" t="s">
        <v>55</v>
      </c>
    </row>
    <row r="20" spans="1:7" ht="11.25" customHeight="1" outlineLevel="1">
      <c r="A20"/>
      <c r="B20" s="8" t="s">
        <v>22</v>
      </c>
      <c r="C20" s="9">
        <v>3</v>
      </c>
      <c r="D20" s="11">
        <v>2080</v>
      </c>
      <c r="E20" s="10"/>
      <c r="F20" s="9">
        <v>540</v>
      </c>
      <c r="G20" s="11">
        <v>1540</v>
      </c>
    </row>
    <row r="21" spans="1:7" ht="11.25" customHeight="1" outlineLevel="1">
      <c r="A21"/>
      <c r="B21" s="8" t="s">
        <v>23</v>
      </c>
      <c r="C21" s="9">
        <v>3</v>
      </c>
      <c r="D21" s="10"/>
      <c r="E21" s="11">
        <v>956505</v>
      </c>
      <c r="F21" s="11">
        <v>881170.35</v>
      </c>
      <c r="G21" s="11">
        <v>75334.65</v>
      </c>
    </row>
    <row r="22" s="1" customFormat="1" ht="4.5" customHeight="1"/>
    <row r="23" spans="1:7" ht="11.25" customHeight="1">
      <c r="A23"/>
      <c r="B23" s="4" t="s">
        <v>24</v>
      </c>
      <c r="C23" s="7">
        <v>1050.515</v>
      </c>
      <c r="D23" s="7">
        <v>506151.05</v>
      </c>
      <c r="E23" s="7">
        <v>1184846.348</v>
      </c>
      <c r="F23" s="7">
        <v>816352.698</v>
      </c>
      <c r="G23" s="7">
        <v>874644.7</v>
      </c>
    </row>
    <row r="24" spans="1:7" ht="11.25" customHeight="1" outlineLevel="1">
      <c r="A24"/>
      <c r="B24" s="8" t="s">
        <v>25</v>
      </c>
      <c r="C24" s="9">
        <v>1</v>
      </c>
      <c r="D24" s="10"/>
      <c r="E24" s="11">
        <v>2700</v>
      </c>
      <c r="F24" s="11">
        <v>1350</v>
      </c>
      <c r="G24" s="13">
        <v>1350</v>
      </c>
    </row>
    <row r="25" spans="1:7" ht="11.25" customHeight="1" outlineLevel="1">
      <c r="A25"/>
      <c r="B25" s="8" t="s">
        <v>17</v>
      </c>
      <c r="C25" s="9">
        <v>119.181</v>
      </c>
      <c r="D25" s="10"/>
      <c r="E25" s="11">
        <v>494805.948</v>
      </c>
      <c r="F25" s="11">
        <v>398620.948</v>
      </c>
      <c r="G25" s="13">
        <v>96185</v>
      </c>
    </row>
    <row r="26" spans="1:8" ht="11.25" customHeight="1" outlineLevel="1">
      <c r="A26"/>
      <c r="B26" s="8" t="s">
        <v>26</v>
      </c>
      <c r="C26" s="9">
        <v>0.269</v>
      </c>
      <c r="D26" s="9">
        <v>142</v>
      </c>
      <c r="E26" s="10"/>
      <c r="F26" s="10"/>
      <c r="G26" s="9">
        <v>142</v>
      </c>
      <c r="H26" t="s">
        <v>44</v>
      </c>
    </row>
    <row r="27" spans="1:7" ht="11.25" customHeight="1" outlineLevel="1">
      <c r="A27"/>
      <c r="B27" s="8" t="s">
        <v>27</v>
      </c>
      <c r="C27" s="10"/>
      <c r="D27" s="10"/>
      <c r="E27" s="11">
        <v>42575</v>
      </c>
      <c r="F27" s="11">
        <v>42575</v>
      </c>
      <c r="G27" s="10"/>
    </row>
    <row r="28" spans="1:7" ht="11.25" customHeight="1" outlineLevel="1">
      <c r="A28"/>
      <c r="B28" s="8" t="s">
        <v>28</v>
      </c>
      <c r="C28" s="10"/>
      <c r="D28" s="10"/>
      <c r="E28" s="11">
        <v>15000</v>
      </c>
      <c r="F28" s="11">
        <v>15000</v>
      </c>
      <c r="G28" s="10"/>
    </row>
    <row r="29" spans="1:7" ht="11.25" customHeight="1" outlineLevel="1">
      <c r="A29"/>
      <c r="B29" s="8" t="s">
        <v>29</v>
      </c>
      <c r="C29" s="10"/>
      <c r="D29" s="10"/>
      <c r="E29" s="11">
        <v>48000</v>
      </c>
      <c r="F29" s="11">
        <v>48000</v>
      </c>
      <c r="G29" s="10"/>
    </row>
    <row r="30" spans="1:7" ht="11.25" customHeight="1" outlineLevel="1">
      <c r="A30"/>
      <c r="B30" s="8" t="s">
        <v>30</v>
      </c>
      <c r="C30" s="10"/>
      <c r="D30" s="10"/>
      <c r="E30" s="11">
        <v>16959.99</v>
      </c>
      <c r="F30" s="11">
        <v>16959.99</v>
      </c>
      <c r="G30" s="10"/>
    </row>
    <row r="31" spans="1:7" ht="11.25" customHeight="1" outlineLevel="1">
      <c r="A31"/>
      <c r="B31" s="8" t="s">
        <v>20</v>
      </c>
      <c r="C31" s="9">
        <v>112</v>
      </c>
      <c r="D31" s="10"/>
      <c r="E31" s="11">
        <v>269565.75</v>
      </c>
      <c r="F31" s="11">
        <v>23281.84</v>
      </c>
      <c r="G31" s="13">
        <v>246283.91</v>
      </c>
    </row>
    <row r="32" spans="1:11" ht="11.25" customHeight="1" outlineLevel="1">
      <c r="A32"/>
      <c r="B32" s="8" t="s">
        <v>31</v>
      </c>
      <c r="C32" s="10"/>
      <c r="D32" s="10"/>
      <c r="E32" s="11">
        <v>21660</v>
      </c>
      <c r="F32" s="11">
        <v>21660</v>
      </c>
      <c r="G32" s="10"/>
      <c r="K32" s="14" t="s">
        <v>49</v>
      </c>
    </row>
    <row r="33" spans="1:8" ht="11.25" customHeight="1" outlineLevel="1">
      <c r="A33"/>
      <c r="B33" s="8" t="s">
        <v>32</v>
      </c>
      <c r="C33" s="9">
        <v>815.718</v>
      </c>
      <c r="D33" s="11">
        <v>504548.25</v>
      </c>
      <c r="E33" s="10"/>
      <c r="F33" s="11">
        <v>7100</v>
      </c>
      <c r="G33" s="11">
        <v>497448.25</v>
      </c>
      <c r="H33" t="s">
        <v>45</v>
      </c>
    </row>
    <row r="34" spans="1:7" ht="11.25" customHeight="1" outlineLevel="1">
      <c r="A34"/>
      <c r="B34" s="8" t="s">
        <v>33</v>
      </c>
      <c r="C34" s="10"/>
      <c r="D34" s="10"/>
      <c r="E34" s="11">
        <v>100000</v>
      </c>
      <c r="F34" s="11">
        <v>100000</v>
      </c>
      <c r="G34" s="10"/>
    </row>
    <row r="35" spans="1:8" ht="11.25" customHeight="1" outlineLevel="1">
      <c r="A35"/>
      <c r="B35" s="8" t="s">
        <v>34</v>
      </c>
      <c r="C35" s="10"/>
      <c r="D35" s="10"/>
      <c r="E35" s="11">
        <v>7172.62</v>
      </c>
      <c r="F35" s="11">
        <v>6519.88</v>
      </c>
      <c r="G35" s="9">
        <v>652.74</v>
      </c>
      <c r="H35" t="s">
        <v>46</v>
      </c>
    </row>
    <row r="36" spans="1:7" ht="11.25" customHeight="1" outlineLevel="1">
      <c r="A36"/>
      <c r="B36" s="8" t="s">
        <v>35</v>
      </c>
      <c r="C36" s="10"/>
      <c r="D36" s="10"/>
      <c r="E36" s="11">
        <v>9104</v>
      </c>
      <c r="F36" s="11">
        <v>9104</v>
      </c>
      <c r="G36" s="10"/>
    </row>
    <row r="37" spans="1:8" ht="11.25" customHeight="1" outlineLevel="1">
      <c r="A37"/>
      <c r="B37" s="8" t="s">
        <v>36</v>
      </c>
      <c r="C37" s="9">
        <v>2.347</v>
      </c>
      <c r="D37" s="11">
        <v>1460.8</v>
      </c>
      <c r="E37" s="11">
        <v>21675</v>
      </c>
      <c r="F37" s="11">
        <v>21675</v>
      </c>
      <c r="G37" s="11">
        <v>1460.8</v>
      </c>
      <c r="H37" t="s">
        <v>46</v>
      </c>
    </row>
    <row r="38" spans="1:7" ht="11.25" customHeight="1" outlineLevel="1">
      <c r="A38"/>
      <c r="B38" s="8" t="s">
        <v>37</v>
      </c>
      <c r="C38" s="10"/>
      <c r="D38" s="10"/>
      <c r="E38" s="11">
        <v>1887</v>
      </c>
      <c r="F38" s="11">
        <v>1887</v>
      </c>
      <c r="G38" s="10"/>
    </row>
    <row r="39" spans="1:7" ht="11.25" customHeight="1" outlineLevel="1">
      <c r="A39"/>
      <c r="B39" s="8" t="s">
        <v>38</v>
      </c>
      <c r="C39" s="10"/>
      <c r="D39" s="10"/>
      <c r="E39" s="11">
        <v>8202.48</v>
      </c>
      <c r="F39" s="11">
        <v>8202.48</v>
      </c>
      <c r="G39" s="10"/>
    </row>
    <row r="40" spans="1:7" ht="11.25" customHeight="1" outlineLevel="1">
      <c r="A40"/>
      <c r="B40" s="8" t="s">
        <v>39</v>
      </c>
      <c r="C40" s="10"/>
      <c r="D40" s="10"/>
      <c r="E40" s="11">
        <v>29190</v>
      </c>
      <c r="F40" s="11">
        <v>29190</v>
      </c>
      <c r="G40" s="10"/>
    </row>
    <row r="41" spans="1:8" ht="11.25" customHeight="1" outlineLevel="1">
      <c r="A41"/>
      <c r="B41" s="8" t="s">
        <v>40</v>
      </c>
      <c r="C41" s="10"/>
      <c r="D41" s="10"/>
      <c r="E41" s="11">
        <v>96348.56</v>
      </c>
      <c r="F41" s="11">
        <v>65226.56</v>
      </c>
      <c r="G41" s="11">
        <v>31122</v>
      </c>
      <c r="H41" t="s">
        <v>46</v>
      </c>
    </row>
    <row r="42" s="1" customFormat="1" ht="4.5" customHeight="1"/>
    <row r="43" spans="1:7" ht="11.25" customHeight="1">
      <c r="A43"/>
      <c r="B43" s="4" t="s">
        <v>41</v>
      </c>
      <c r="C43" s="6">
        <v>187</v>
      </c>
      <c r="D43" s="12"/>
      <c r="E43" s="7">
        <v>2792630.98</v>
      </c>
      <c r="F43" s="7">
        <v>2632708.54</v>
      </c>
      <c r="G43" s="7">
        <v>159922.44</v>
      </c>
    </row>
    <row r="44" spans="1:7" ht="11.25" customHeight="1" outlineLevel="1">
      <c r="A44"/>
      <c r="B44" s="8" t="s">
        <v>25</v>
      </c>
      <c r="C44" s="10"/>
      <c r="D44" s="10"/>
      <c r="E44" s="11">
        <v>1350</v>
      </c>
      <c r="F44" s="11">
        <v>1350</v>
      </c>
      <c r="G44" s="10"/>
    </row>
    <row r="45" spans="1:8" ht="11.25" customHeight="1" outlineLevel="1">
      <c r="A45"/>
      <c r="B45" s="8" t="s">
        <v>17</v>
      </c>
      <c r="C45" s="9">
        <v>149</v>
      </c>
      <c r="D45" s="10"/>
      <c r="E45" s="11">
        <v>703108.92</v>
      </c>
      <c r="F45" s="11">
        <v>613209.92</v>
      </c>
      <c r="G45" s="15">
        <v>89899</v>
      </c>
      <c r="H45" t="s">
        <v>58</v>
      </c>
    </row>
    <row r="46" spans="1:8" ht="11.25" customHeight="1" outlineLevel="1">
      <c r="A46"/>
      <c r="B46" s="8" t="s">
        <v>42</v>
      </c>
      <c r="C46" s="9">
        <v>11</v>
      </c>
      <c r="D46" s="10"/>
      <c r="E46" s="11">
        <v>5125</v>
      </c>
      <c r="F46" s="10"/>
      <c r="G46" s="11">
        <v>5125</v>
      </c>
      <c r="H46" t="s">
        <v>48</v>
      </c>
    </row>
    <row r="47" spans="1:7" ht="11.25" customHeight="1" outlineLevel="1">
      <c r="A47"/>
      <c r="B47" s="8" t="s">
        <v>18</v>
      </c>
      <c r="C47" s="10"/>
      <c r="D47" s="10"/>
      <c r="E47" s="11">
        <v>49500</v>
      </c>
      <c r="F47" s="11">
        <v>49500</v>
      </c>
      <c r="G47" s="10"/>
    </row>
    <row r="48" spans="1:7" ht="11.25" customHeight="1" outlineLevel="1">
      <c r="A48"/>
      <c r="B48" s="8" t="s">
        <v>19</v>
      </c>
      <c r="C48" s="10"/>
      <c r="D48" s="10"/>
      <c r="E48" s="11">
        <v>227964</v>
      </c>
      <c r="F48" s="11">
        <v>227964</v>
      </c>
      <c r="G48" s="10"/>
    </row>
    <row r="49" spans="1:8" ht="11.25" customHeight="1" outlineLevel="1">
      <c r="A49"/>
      <c r="B49" s="8" t="s">
        <v>20</v>
      </c>
      <c r="C49" s="9">
        <v>27</v>
      </c>
      <c r="D49" s="10"/>
      <c r="E49" s="11">
        <v>889911.86</v>
      </c>
      <c r="F49" s="11">
        <v>825013.42</v>
      </c>
      <c r="G49" s="15">
        <v>64898.44</v>
      </c>
      <c r="H49" t="s">
        <v>47</v>
      </c>
    </row>
    <row r="50" spans="1:7" ht="11.25" customHeight="1" outlineLevel="1">
      <c r="A50"/>
      <c r="B50" s="8" t="s">
        <v>21</v>
      </c>
      <c r="C50" s="10"/>
      <c r="D50" s="10"/>
      <c r="E50" s="11">
        <v>94446</v>
      </c>
      <c r="F50" s="11">
        <v>94446</v>
      </c>
      <c r="G50" s="10"/>
    </row>
    <row r="51" spans="1:7" ht="11.25" customHeight="1" outlineLevel="1">
      <c r="A51"/>
      <c r="B51" s="8" t="s">
        <v>35</v>
      </c>
      <c r="C51" s="10"/>
      <c r="D51" s="10"/>
      <c r="E51" s="11">
        <v>4552</v>
      </c>
      <c r="F51" s="11">
        <v>4552</v>
      </c>
      <c r="G51" s="10"/>
    </row>
    <row r="52" spans="1:7" ht="11.25" customHeight="1" outlineLevel="1">
      <c r="A52"/>
      <c r="B52" s="8" t="s">
        <v>23</v>
      </c>
      <c r="C52" s="10"/>
      <c r="D52" s="10"/>
      <c r="E52" s="11">
        <v>805835.7</v>
      </c>
      <c r="F52" s="11">
        <v>805835.7</v>
      </c>
      <c r="G52" s="10"/>
    </row>
    <row r="53" spans="1:7" ht="11.25" customHeight="1" outlineLevel="1">
      <c r="A53"/>
      <c r="B53" s="8" t="s">
        <v>36</v>
      </c>
      <c r="C53" s="10"/>
      <c r="D53" s="10"/>
      <c r="E53" s="11">
        <v>10837.5</v>
      </c>
      <c r="F53" s="11">
        <v>10837.5</v>
      </c>
      <c r="G53" s="10"/>
    </row>
    <row r="54" s="1" customFormat="1" ht="4.5" customHeight="1"/>
    <row r="55" spans="1:7" ht="11.25" customHeight="1">
      <c r="A55"/>
      <c r="B55" s="4" t="s">
        <v>43</v>
      </c>
      <c r="C55" s="7">
        <v>1707.515</v>
      </c>
      <c r="D55" s="7">
        <v>683776.55</v>
      </c>
      <c r="E55" s="7">
        <v>6074468.758</v>
      </c>
      <c r="F55" s="7">
        <v>4513065.008</v>
      </c>
      <c r="G55" s="7">
        <v>2245180.3</v>
      </c>
    </row>
  </sheetData>
  <mergeCells count="3">
    <mergeCell ref="B5:G5"/>
    <mergeCell ref="B6:G6"/>
    <mergeCell ref="D9:G9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cp:lastPrinted>2015-12-10T14:07:58Z</cp:lastPrinted>
  <dcterms:created xsi:type="dcterms:W3CDTF">2015-12-10T13:51:53Z</dcterms:created>
  <dcterms:modified xsi:type="dcterms:W3CDTF">2015-12-10T14:40:42Z</dcterms:modified>
  <cp:category/>
  <cp:version/>
  <cp:contentType/>
  <cp:contentStatus/>
  <cp:revision>1</cp:revision>
</cp:coreProperties>
</file>