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011-2012" sheetId="1" r:id="rId1"/>
    <sheet name="2013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<sst xmlns="http://schemas.openxmlformats.org/spreadsheetml/2006/main" count="74" uniqueCount="34">
  <si>
    <t>Оборачиваемость складов</t>
  </si>
  <si>
    <t>Алюминиевый багет</t>
  </si>
  <si>
    <t>Деревянный багет</t>
  </si>
  <si>
    <t>Пластиковый багет</t>
  </si>
  <si>
    <t>Картон для паспарту</t>
  </si>
  <si>
    <t>Склад Южная багет</t>
  </si>
  <si>
    <t>Склад ЛМ Южная багет</t>
  </si>
  <si>
    <t>Склад Краснодар багет</t>
  </si>
  <si>
    <t>Склад СПб багет</t>
  </si>
  <si>
    <t>Склад Самара багет</t>
  </si>
  <si>
    <t>2013 год</t>
  </si>
  <si>
    <t>2012 г</t>
  </si>
  <si>
    <t>2011 г</t>
  </si>
  <si>
    <t>от 0  до 99,9</t>
  </si>
  <si>
    <t>от 100 до 149,9</t>
  </si>
  <si>
    <t xml:space="preserve">свыше  300  </t>
  </si>
  <si>
    <t>бонус</t>
  </si>
  <si>
    <t>от 60 до 119,9</t>
  </si>
  <si>
    <t>от 120 до 299,9</t>
  </si>
  <si>
    <t>от 150 до 299,9</t>
  </si>
  <si>
    <t>от 0  до 299,9</t>
  </si>
  <si>
    <t>от 300 до 399,9</t>
  </si>
  <si>
    <t>от 400 до 499,9</t>
  </si>
  <si>
    <t>от 0  до 59,9</t>
  </si>
  <si>
    <t>Оборачиваемость</t>
  </si>
  <si>
    <t>среднее значение</t>
  </si>
  <si>
    <t>Номенклатура</t>
  </si>
  <si>
    <t>артикул</t>
  </si>
  <si>
    <t>наименование</t>
  </si>
  <si>
    <t>склад</t>
  </si>
  <si>
    <t>год</t>
  </si>
  <si>
    <t>январь</t>
  </si>
  <si>
    <t>февраль</t>
  </si>
  <si>
    <t>расчитывается по формуле (складской запас/отгрузки за  период)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</si>
</sst>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50"/>
      <name val="Arial"/>
      <family val="2"/>
    </font>
    <font>
      <sz val="11.25"/>
      <color indexed="8"/>
      <name val="Arial Cyr"/>
      <family val="0"/>
    </font>
    <font>
      <sz val="8.5"/>
      <color indexed="8"/>
      <name val="Arial Cyr"/>
      <family val="0"/>
    </font>
    <font>
      <sz val="10.3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 horizontal="left"/>
      <protection/>
    </xf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/>
    </xf>
    <xf numFmtId="2" fontId="5" fillId="0" borderId="10" xfId="53" applyNumberFormat="1" applyFont="1" applyBorder="1" applyAlignment="1">
      <alignment horizontal="right" wrapText="1"/>
      <protection/>
    </xf>
    <xf numFmtId="2" fontId="5" fillId="0" borderId="10" xfId="53" applyNumberFormat="1" applyFont="1" applyBorder="1" applyAlignment="1">
      <alignment horizontal="center" wrapText="1"/>
      <protection/>
    </xf>
    <xf numFmtId="164" fontId="5" fillId="0" borderId="10" xfId="53" applyNumberFormat="1" applyFont="1" applyBorder="1" applyAlignment="1">
      <alignment horizontal="center" wrapText="1"/>
      <protection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1" fontId="5" fillId="0" borderId="16" xfId="53" applyNumberFormat="1" applyFont="1" applyBorder="1" applyAlignment="1">
      <alignment horizontal="center" wrapText="1"/>
      <protection/>
    </xf>
    <xf numFmtId="2" fontId="5" fillId="0" borderId="16" xfId="53" applyNumberFormat="1" applyFont="1" applyBorder="1" applyAlignment="1">
      <alignment horizontal="right" wrapText="1"/>
      <protection/>
    </xf>
    <xf numFmtId="0" fontId="1" fillId="34" borderId="17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164" fontId="5" fillId="0" borderId="10" xfId="53" applyNumberFormat="1" applyFont="1" applyBorder="1" applyAlignment="1">
      <alignment horizontal="right" wrapText="1"/>
      <protection/>
    </xf>
    <xf numFmtId="2" fontId="5" fillId="0" borderId="18" xfId="53" applyNumberFormat="1" applyFont="1" applyBorder="1" applyAlignment="1">
      <alignment horizontal="right" wrapText="1"/>
      <protection/>
    </xf>
    <xf numFmtId="164" fontId="5" fillId="0" borderId="16" xfId="53" applyNumberFormat="1" applyFont="1" applyBorder="1" applyAlignment="1">
      <alignment horizontal="right" wrapText="1"/>
      <protection/>
    </xf>
    <xf numFmtId="17" fontId="1" fillId="36" borderId="19" xfId="0" applyNumberFormat="1" applyFont="1" applyFill="1" applyBorder="1" applyAlignment="1">
      <alignment/>
    </xf>
    <xf numFmtId="2" fontId="5" fillId="0" borderId="11" xfId="53" applyNumberFormat="1" applyFont="1" applyBorder="1" applyAlignment="1">
      <alignment horizontal="right" wrapText="1"/>
      <protection/>
    </xf>
    <xf numFmtId="2" fontId="5" fillId="0" borderId="20" xfId="53" applyNumberFormat="1" applyFont="1" applyBorder="1" applyAlignment="1">
      <alignment horizontal="right" wrapText="1"/>
      <protection/>
    </xf>
    <xf numFmtId="17" fontId="1" fillId="36" borderId="21" xfId="0" applyNumberFormat="1" applyFont="1" applyFill="1" applyBorder="1" applyAlignment="1">
      <alignment/>
    </xf>
    <xf numFmtId="2" fontId="5" fillId="0" borderId="22" xfId="53" applyNumberFormat="1" applyFont="1" applyBorder="1" applyAlignment="1">
      <alignment horizontal="right" wrapText="1"/>
      <protection/>
    </xf>
    <xf numFmtId="2" fontId="5" fillId="0" borderId="23" xfId="53" applyNumberFormat="1" applyFont="1" applyBorder="1" applyAlignment="1">
      <alignment horizontal="right" wrapText="1"/>
      <protection/>
    </xf>
    <xf numFmtId="2" fontId="5" fillId="0" borderId="24" xfId="53" applyNumberFormat="1" applyFont="1" applyBorder="1" applyAlignment="1">
      <alignment horizontal="right" wrapText="1"/>
      <protection/>
    </xf>
    <xf numFmtId="2" fontId="5" fillId="0" borderId="25" xfId="53" applyNumberFormat="1" applyFont="1" applyBorder="1" applyAlignment="1">
      <alignment horizontal="center" wrapText="1"/>
      <protection/>
    </xf>
    <xf numFmtId="164" fontId="5" fillId="0" borderId="25" xfId="53" applyNumberFormat="1" applyFont="1" applyBorder="1" applyAlignment="1">
      <alignment horizontal="center" wrapText="1"/>
      <protection/>
    </xf>
    <xf numFmtId="2" fontId="5" fillId="0" borderId="26" xfId="53" applyNumberFormat="1" applyFont="1" applyBorder="1" applyAlignment="1">
      <alignment horizontal="center" wrapText="1"/>
      <protection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2" fontId="5" fillId="0" borderId="27" xfId="53" applyNumberFormat="1" applyFont="1" applyBorder="1" applyAlignment="1">
      <alignment horizontal="right" wrapText="1"/>
      <protection/>
    </xf>
    <xf numFmtId="2" fontId="5" fillId="0" borderId="25" xfId="53" applyNumberFormat="1" applyFont="1" applyBorder="1" applyAlignment="1">
      <alignment horizontal="right" wrapText="1"/>
      <protection/>
    </xf>
    <xf numFmtId="2" fontId="5" fillId="0" borderId="26" xfId="53" applyNumberFormat="1" applyFont="1" applyBorder="1" applyAlignment="1">
      <alignment horizontal="right" wrapText="1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1" fillId="37" borderId="17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0" fontId="0" fillId="37" borderId="15" xfId="0" applyFont="1" applyFill="1" applyBorder="1" applyAlignment="1">
      <alignment/>
    </xf>
    <xf numFmtId="2" fontId="5" fillId="0" borderId="29" xfId="53" applyNumberFormat="1" applyFont="1" applyBorder="1" applyAlignment="1">
      <alignment horizontal="right" wrapText="1"/>
      <protection/>
    </xf>
    <xf numFmtId="2" fontId="5" fillId="0" borderId="30" xfId="53" applyNumberFormat="1" applyFont="1" applyBorder="1" applyAlignment="1">
      <alignment horizontal="right" wrapText="1"/>
      <protection/>
    </xf>
    <xf numFmtId="2" fontId="5" fillId="0" borderId="31" xfId="53" applyNumberFormat="1" applyFont="1" applyBorder="1" applyAlignment="1">
      <alignment horizontal="right" wrapText="1"/>
      <protection/>
    </xf>
    <xf numFmtId="2" fontId="8" fillId="0" borderId="29" xfId="53" applyNumberFormat="1" applyFont="1" applyBorder="1" applyAlignment="1">
      <alignment horizontal="right" wrapText="1"/>
      <protection/>
    </xf>
    <xf numFmtId="2" fontId="8" fillId="0" borderId="18" xfId="53" applyNumberFormat="1" applyFont="1" applyBorder="1" applyAlignment="1">
      <alignment horizontal="right" wrapText="1"/>
      <protection/>
    </xf>
    <xf numFmtId="0" fontId="1" fillId="0" borderId="27" xfId="0" applyFont="1" applyBorder="1" applyAlignment="1">
      <alignment horizontal="center"/>
    </xf>
    <xf numFmtId="2" fontId="8" fillId="0" borderId="22" xfId="53" applyNumberFormat="1" applyFont="1" applyBorder="1" applyAlignment="1">
      <alignment horizontal="right" wrapText="1"/>
      <protection/>
    </xf>
    <xf numFmtId="2" fontId="8" fillId="0" borderId="27" xfId="53" applyNumberFormat="1" applyFont="1" applyBorder="1" applyAlignment="1">
      <alignment horizontal="right" wrapText="1"/>
      <protection/>
    </xf>
    <xf numFmtId="2" fontId="8" fillId="0" borderId="30" xfId="53" applyNumberFormat="1" applyFont="1" applyBorder="1" applyAlignment="1">
      <alignment horizontal="right" wrapText="1"/>
      <protection/>
    </xf>
    <xf numFmtId="164" fontId="8" fillId="0" borderId="18" xfId="53" applyNumberFormat="1" applyFont="1" applyBorder="1" applyAlignment="1">
      <alignment horizontal="right" wrapText="1"/>
      <protection/>
    </xf>
    <xf numFmtId="2" fontId="8" fillId="0" borderId="32" xfId="53" applyNumberFormat="1" applyFont="1" applyBorder="1" applyAlignment="1">
      <alignment horizontal="center" wrapText="1"/>
      <protection/>
    </xf>
    <xf numFmtId="2" fontId="8" fillId="0" borderId="10" xfId="53" applyNumberFormat="1" applyFont="1" applyBorder="1" applyAlignment="1">
      <alignment horizontal="right" wrapText="1"/>
      <protection/>
    </xf>
    <xf numFmtId="2" fontId="8" fillId="0" borderId="33" xfId="53" applyNumberFormat="1" applyFont="1" applyBorder="1" applyAlignment="1">
      <alignment horizontal="center" wrapText="1"/>
      <protection/>
    </xf>
    <xf numFmtId="2" fontId="8" fillId="0" borderId="34" xfId="53" applyNumberFormat="1" applyFont="1" applyBorder="1" applyAlignment="1">
      <alignment horizontal="right" wrapText="1"/>
      <protection/>
    </xf>
    <xf numFmtId="2" fontId="8" fillId="0" borderId="32" xfId="53" applyNumberFormat="1" applyFont="1" applyBorder="1" applyAlignment="1">
      <alignment horizontal="right" wrapText="1"/>
      <protection/>
    </xf>
    <xf numFmtId="2" fontId="8" fillId="0" borderId="35" xfId="53" applyNumberFormat="1" applyFont="1" applyBorder="1" applyAlignment="1">
      <alignment horizontal="right" wrapText="1"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0" xfId="0" applyBorder="1" applyAlignment="1">
      <alignment/>
    </xf>
    <xf numFmtId="2" fontId="8" fillId="0" borderId="36" xfId="53" applyNumberFormat="1" applyFont="1" applyBorder="1" applyAlignment="1">
      <alignment horizontal="right" wrapText="1"/>
      <protection/>
    </xf>
    <xf numFmtId="2" fontId="8" fillId="0" borderId="38" xfId="53" applyNumberFormat="1" applyFont="1" applyBorder="1" applyAlignment="1">
      <alignment horizontal="right" wrapText="1"/>
      <protection/>
    </xf>
    <xf numFmtId="2" fontId="8" fillId="0" borderId="39" xfId="53" applyNumberFormat="1" applyFont="1" applyBorder="1" applyAlignment="1">
      <alignment horizontal="right" wrapText="1"/>
      <protection/>
    </xf>
    <xf numFmtId="0" fontId="0" fillId="0" borderId="40" xfId="0" applyBorder="1" applyAlignment="1">
      <alignment/>
    </xf>
    <xf numFmtId="2" fontId="8" fillId="0" borderId="41" xfId="53" applyNumberFormat="1" applyFont="1" applyBorder="1" applyAlignment="1">
      <alignment horizontal="right" wrapText="1"/>
      <protection/>
    </xf>
    <xf numFmtId="2" fontId="8" fillId="0" borderId="14" xfId="53" applyNumberFormat="1" applyFont="1" applyBorder="1" applyAlignment="1">
      <alignment horizontal="right" wrapText="1"/>
      <protection/>
    </xf>
    <xf numFmtId="2" fontId="8" fillId="0" borderId="42" xfId="53" applyNumberFormat="1" applyFont="1" applyBorder="1" applyAlignment="1">
      <alignment horizontal="right" wrapText="1"/>
      <protection/>
    </xf>
    <xf numFmtId="0" fontId="1" fillId="0" borderId="36" xfId="0" applyFont="1" applyBorder="1" applyAlignment="1">
      <alignment/>
    </xf>
    <xf numFmtId="0" fontId="0" fillId="36" borderId="12" xfId="0" applyFill="1" applyBorder="1" applyAlignment="1">
      <alignment/>
    </xf>
    <xf numFmtId="0" fontId="1" fillId="36" borderId="12" xfId="0" applyFont="1" applyFill="1" applyBorder="1" applyAlignment="1">
      <alignment/>
    </xf>
    <xf numFmtId="16" fontId="1" fillId="36" borderId="12" xfId="0" applyNumberFormat="1" applyFont="1" applyFill="1" applyBorder="1" applyAlignment="1">
      <alignment/>
    </xf>
    <xf numFmtId="164" fontId="8" fillId="0" borderId="10" xfId="53" applyNumberFormat="1" applyFont="1" applyBorder="1" applyAlignment="1">
      <alignment horizontal="right" wrapText="1"/>
      <protection/>
    </xf>
    <xf numFmtId="2" fontId="5" fillId="0" borderId="43" xfId="53" applyNumberFormat="1" applyFont="1" applyBorder="1" applyAlignment="1">
      <alignment horizontal="right" wrapText="1"/>
      <protection/>
    </xf>
    <xf numFmtId="0" fontId="0" fillId="36" borderId="44" xfId="0" applyFont="1" applyFill="1" applyBorder="1" applyAlignment="1">
      <alignment/>
    </xf>
    <xf numFmtId="2" fontId="5" fillId="0" borderId="45" xfId="53" applyNumberFormat="1" applyFont="1" applyBorder="1" applyAlignment="1">
      <alignment horizontal="right" wrapText="1"/>
      <protection/>
    </xf>
    <xf numFmtId="164" fontId="5" fillId="0" borderId="45" xfId="53" applyNumberFormat="1" applyFont="1" applyBorder="1" applyAlignment="1">
      <alignment horizontal="right" wrapText="1"/>
      <protection/>
    </xf>
    <xf numFmtId="0" fontId="0" fillId="0" borderId="46" xfId="0" applyBorder="1" applyAlignment="1">
      <alignment horizontal="center"/>
    </xf>
    <xf numFmtId="2" fontId="5" fillId="0" borderId="47" xfId="53" applyNumberFormat="1" applyFont="1" applyBorder="1" applyAlignment="1">
      <alignment horizontal="right" wrapText="1"/>
      <protection/>
    </xf>
    <xf numFmtId="2" fontId="5" fillId="0" borderId="46" xfId="53" applyNumberFormat="1" applyFont="1" applyBorder="1" applyAlignment="1">
      <alignment horizontal="right" wrapText="1"/>
      <protection/>
    </xf>
    <xf numFmtId="0" fontId="0" fillId="0" borderId="47" xfId="0" applyBorder="1" applyAlignment="1">
      <alignment/>
    </xf>
    <xf numFmtId="2" fontId="5" fillId="0" borderId="19" xfId="53" applyNumberFormat="1" applyFont="1" applyBorder="1" applyAlignment="1">
      <alignment horizontal="right" wrapText="1"/>
      <protection/>
    </xf>
    <xf numFmtId="2" fontId="8" fillId="0" borderId="43" xfId="53" applyNumberFormat="1" applyFont="1" applyBorder="1" applyAlignment="1">
      <alignment horizontal="right" wrapText="1"/>
      <protection/>
    </xf>
    <xf numFmtId="0" fontId="0" fillId="0" borderId="19" xfId="0" applyBorder="1" applyAlignment="1">
      <alignment/>
    </xf>
    <xf numFmtId="0" fontId="0" fillId="0" borderId="48" xfId="0" applyBorder="1" applyAlignment="1">
      <alignment/>
    </xf>
    <xf numFmtId="0" fontId="0" fillId="35" borderId="44" xfId="0" applyFont="1" applyFill="1" applyBorder="1" applyAlignment="1">
      <alignment/>
    </xf>
    <xf numFmtId="2" fontId="8" fillId="0" borderId="49" xfId="53" applyNumberFormat="1" applyFont="1" applyBorder="1" applyAlignment="1">
      <alignment horizontal="right" wrapText="1"/>
      <protection/>
    </xf>
    <xf numFmtId="0" fontId="0" fillId="38" borderId="36" xfId="0" applyFill="1" applyBorder="1" applyAlignment="1">
      <alignment/>
    </xf>
    <xf numFmtId="3" fontId="0" fillId="38" borderId="36" xfId="0" applyNumberFormat="1" applyFill="1" applyBorder="1" applyAlignment="1">
      <alignment/>
    </xf>
    <xf numFmtId="3" fontId="9" fillId="38" borderId="36" xfId="53" applyNumberFormat="1" applyFont="1" applyFill="1" applyBorder="1" applyAlignment="1">
      <alignment horizontal="right" wrapText="1"/>
      <protection/>
    </xf>
    <xf numFmtId="3" fontId="10" fillId="38" borderId="36" xfId="53" applyNumberFormat="1" applyFont="1" applyFill="1" applyBorder="1" applyAlignment="1">
      <alignment horizontal="right" wrapText="1"/>
      <protection/>
    </xf>
    <xf numFmtId="3" fontId="11" fillId="0" borderId="36" xfId="53" applyNumberFormat="1" applyFont="1" applyFill="1" applyBorder="1" applyAlignment="1">
      <alignment horizontal="right" wrapText="1"/>
      <protection/>
    </xf>
    <xf numFmtId="2" fontId="5" fillId="0" borderId="50" xfId="53" applyNumberFormat="1" applyFont="1" applyBorder="1" applyAlignment="1">
      <alignment horizontal="right" wrapText="1"/>
      <protection/>
    </xf>
    <xf numFmtId="0" fontId="0" fillId="39" borderId="36" xfId="0" applyFont="1" applyFill="1" applyBorder="1" applyAlignment="1">
      <alignment/>
    </xf>
    <xf numFmtId="0" fontId="0" fillId="39" borderId="36" xfId="0" applyFill="1" applyBorder="1" applyAlignment="1">
      <alignment/>
    </xf>
    <xf numFmtId="0" fontId="0" fillId="39" borderId="48" xfId="0" applyFont="1" applyFill="1" applyBorder="1" applyAlignment="1">
      <alignment/>
    </xf>
    <xf numFmtId="2" fontId="5" fillId="39" borderId="19" xfId="53" applyNumberFormat="1" applyFont="1" applyFill="1" applyBorder="1" applyAlignment="1">
      <alignment horizontal="right" wrapText="1"/>
      <protection/>
    </xf>
    <xf numFmtId="2" fontId="5" fillId="39" borderId="47" xfId="53" applyNumberFormat="1" applyFont="1" applyFill="1" applyBorder="1" applyAlignment="1">
      <alignment horizontal="right" wrapText="1"/>
      <protection/>
    </xf>
    <xf numFmtId="0" fontId="0" fillId="39" borderId="47" xfId="0" applyFill="1" applyBorder="1" applyAlignment="1">
      <alignment/>
    </xf>
    <xf numFmtId="2" fontId="8" fillId="39" borderId="47" xfId="53" applyNumberFormat="1" applyFont="1" applyFill="1" applyBorder="1" applyAlignment="1">
      <alignment horizontal="right" wrapText="1"/>
      <protection/>
    </xf>
    <xf numFmtId="0" fontId="0" fillId="39" borderId="19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48" xfId="0" applyFill="1" applyBorder="1" applyAlignment="1">
      <alignment/>
    </xf>
    <xf numFmtId="0" fontId="0" fillId="39" borderId="0" xfId="0" applyFill="1" applyAlignment="1">
      <alignment/>
    </xf>
    <xf numFmtId="0" fontId="0" fillId="39" borderId="38" xfId="0" applyFont="1" applyFill="1" applyBorder="1" applyAlignment="1">
      <alignment/>
    </xf>
    <xf numFmtId="2" fontId="5" fillId="39" borderId="38" xfId="53" applyNumberFormat="1" applyFont="1" applyFill="1" applyBorder="1" applyAlignment="1">
      <alignment horizontal="right" wrapText="1"/>
      <protection/>
    </xf>
    <xf numFmtId="3" fontId="0" fillId="40" borderId="13" xfId="0" applyNumberFormat="1" applyFill="1" applyBorder="1" applyAlignment="1">
      <alignment/>
    </xf>
    <xf numFmtId="3" fontId="0" fillId="40" borderId="33" xfId="0" applyNumberFormat="1" applyFont="1" applyFill="1" applyBorder="1" applyAlignment="1">
      <alignment/>
    </xf>
    <xf numFmtId="2" fontId="5" fillId="39" borderId="14" xfId="53" applyNumberFormat="1" applyFont="1" applyFill="1" applyBorder="1" applyAlignment="1">
      <alignment horizontal="right" wrapText="1"/>
      <protection/>
    </xf>
    <xf numFmtId="0" fontId="0" fillId="39" borderId="10" xfId="0" applyFill="1" applyBorder="1" applyAlignment="1">
      <alignment horizontal="center"/>
    </xf>
    <xf numFmtId="2" fontId="5" fillId="39" borderId="15" xfId="53" applyNumberFormat="1" applyFont="1" applyFill="1" applyBorder="1" applyAlignment="1">
      <alignment horizontal="right" wrapText="1"/>
      <protection/>
    </xf>
    <xf numFmtId="0" fontId="0" fillId="39" borderId="16" xfId="0" applyFill="1" applyBorder="1" applyAlignment="1">
      <alignment horizontal="center"/>
    </xf>
    <xf numFmtId="0" fontId="0" fillId="38" borderId="0" xfId="0" applyFill="1" applyBorder="1" applyAlignment="1">
      <alignment/>
    </xf>
    <xf numFmtId="2" fontId="5" fillId="39" borderId="0" xfId="53" applyNumberFormat="1" applyFont="1" applyFill="1" applyBorder="1" applyAlignment="1">
      <alignment horizontal="right" wrapText="1"/>
      <protection/>
    </xf>
    <xf numFmtId="164" fontId="5" fillId="39" borderId="0" xfId="53" applyNumberFormat="1" applyFont="1" applyFill="1" applyBorder="1" applyAlignment="1">
      <alignment horizontal="right" wrapText="1"/>
      <protection/>
    </xf>
    <xf numFmtId="0" fontId="0" fillId="39" borderId="0" xfId="0" applyFill="1" applyBorder="1" applyAlignment="1">
      <alignment horizontal="center"/>
    </xf>
    <xf numFmtId="0" fontId="0" fillId="39" borderId="0" xfId="0" applyFill="1" applyBorder="1" applyAlignment="1">
      <alignment/>
    </xf>
    <xf numFmtId="2" fontId="8" fillId="39" borderId="0" xfId="53" applyNumberFormat="1" applyFont="1" applyFill="1" applyBorder="1" applyAlignment="1">
      <alignment horizontal="right" wrapText="1"/>
      <protection/>
    </xf>
    <xf numFmtId="2" fontId="5" fillId="38" borderId="14" xfId="53" applyNumberFormat="1" applyFont="1" applyFill="1" applyBorder="1" applyAlignment="1">
      <alignment horizontal="right" wrapText="1"/>
      <protection/>
    </xf>
    <xf numFmtId="0" fontId="0" fillId="38" borderId="10" xfId="0" applyFill="1" applyBorder="1" applyAlignment="1">
      <alignment horizontal="center"/>
    </xf>
    <xf numFmtId="2" fontId="5" fillId="38" borderId="15" xfId="53" applyNumberFormat="1" applyFont="1" applyFill="1" applyBorder="1" applyAlignment="1">
      <alignment horizontal="right" wrapText="1"/>
      <protection/>
    </xf>
    <xf numFmtId="0" fontId="0" fillId="38" borderId="16" xfId="0" applyFill="1" applyBorder="1" applyAlignment="1">
      <alignment horizontal="center"/>
    </xf>
    <xf numFmtId="2" fontId="5" fillId="0" borderId="28" xfId="53" applyNumberFormat="1" applyFont="1" applyBorder="1" applyAlignment="1">
      <alignment horizontal="right" wrapText="1"/>
      <protection/>
    </xf>
    <xf numFmtId="0" fontId="0" fillId="0" borderId="50" xfId="0" applyBorder="1" applyAlignment="1">
      <alignment/>
    </xf>
    <xf numFmtId="0" fontId="0" fillId="0" borderId="38" xfId="0" applyBorder="1" applyAlignment="1">
      <alignment/>
    </xf>
    <xf numFmtId="2" fontId="5" fillId="0" borderId="51" xfId="53" applyNumberFormat="1" applyFont="1" applyBorder="1" applyAlignment="1">
      <alignment horizontal="right" wrapText="1"/>
      <protection/>
    </xf>
    <xf numFmtId="2" fontId="5" fillId="0" borderId="52" xfId="53" applyNumberFormat="1" applyFont="1" applyBorder="1" applyAlignment="1">
      <alignment horizontal="right" wrapText="1"/>
      <protection/>
    </xf>
    <xf numFmtId="2" fontId="8" fillId="0" borderId="53" xfId="53" applyNumberFormat="1" applyFont="1" applyBorder="1" applyAlignment="1">
      <alignment horizontal="right" wrapText="1"/>
      <protection/>
    </xf>
    <xf numFmtId="2" fontId="8" fillId="0" borderId="54" xfId="53" applyNumberFormat="1" applyFont="1" applyBorder="1" applyAlignment="1">
      <alignment horizontal="right" wrapText="1"/>
      <protection/>
    </xf>
    <xf numFmtId="2" fontId="8" fillId="0" borderId="55" xfId="53" applyNumberFormat="1" applyFont="1" applyBorder="1" applyAlignment="1">
      <alignment horizontal="right" wrapText="1"/>
      <protection/>
    </xf>
    <xf numFmtId="2" fontId="8" fillId="0" borderId="52" xfId="53" applyNumberFormat="1" applyFont="1" applyBorder="1" applyAlignment="1">
      <alignment horizontal="right" wrapText="1"/>
      <protection/>
    </xf>
    <xf numFmtId="2" fontId="5" fillId="39" borderId="12" xfId="53" applyNumberFormat="1" applyFont="1" applyFill="1" applyBorder="1" applyAlignment="1">
      <alignment horizontal="right" wrapText="1"/>
      <protection/>
    </xf>
    <xf numFmtId="2" fontId="8" fillId="0" borderId="51" xfId="53" applyNumberFormat="1" applyFont="1" applyBorder="1" applyAlignment="1">
      <alignment horizontal="right" wrapText="1"/>
      <protection/>
    </xf>
    <xf numFmtId="0" fontId="1" fillId="0" borderId="51" xfId="0" applyFont="1" applyBorder="1" applyAlignment="1">
      <alignment horizontal="center"/>
    </xf>
    <xf numFmtId="2" fontId="8" fillId="0" borderId="56" xfId="53" applyNumberFormat="1" applyFont="1" applyBorder="1" applyAlignment="1">
      <alignment horizontal="right" wrapText="1"/>
      <protection/>
    </xf>
    <xf numFmtId="0" fontId="1" fillId="0" borderId="56" xfId="0" applyFont="1" applyBorder="1" applyAlignment="1">
      <alignment/>
    </xf>
    <xf numFmtId="2" fontId="8" fillId="0" borderId="57" xfId="53" applyNumberFormat="1" applyFont="1" applyBorder="1" applyAlignment="1">
      <alignment horizontal="right" wrapText="1"/>
      <protection/>
    </xf>
    <xf numFmtId="2" fontId="8" fillId="0" borderId="58" xfId="53" applyNumberFormat="1" applyFont="1" applyBorder="1" applyAlignment="1">
      <alignment horizontal="right" wrapText="1"/>
      <protection/>
    </xf>
    <xf numFmtId="164" fontId="5" fillId="0" borderId="18" xfId="53" applyNumberFormat="1" applyFont="1" applyBorder="1" applyAlignment="1">
      <alignment horizontal="right" wrapText="1"/>
      <protection/>
    </xf>
    <xf numFmtId="0" fontId="0" fillId="0" borderId="50" xfId="0" applyFont="1" applyFill="1" applyBorder="1" applyAlignment="1">
      <alignment/>
    </xf>
    <xf numFmtId="0" fontId="1" fillId="0" borderId="41" xfId="0" applyFont="1" applyBorder="1" applyAlignment="1">
      <alignment/>
    </xf>
    <xf numFmtId="164" fontId="8" fillId="0" borderId="52" xfId="53" applyNumberFormat="1" applyFont="1" applyBorder="1" applyAlignment="1">
      <alignment horizontal="right" wrapText="1"/>
      <protection/>
    </xf>
    <xf numFmtId="17" fontId="0" fillId="40" borderId="0" xfId="0" applyNumberFormat="1" applyFill="1" applyBorder="1" applyAlignment="1">
      <alignment/>
    </xf>
    <xf numFmtId="17" fontId="1" fillId="40" borderId="0" xfId="0" applyNumberFormat="1" applyFont="1" applyFill="1" applyBorder="1" applyAlignment="1">
      <alignment/>
    </xf>
    <xf numFmtId="0" fontId="1" fillId="41" borderId="59" xfId="0" applyFont="1" applyFill="1" applyBorder="1" applyAlignment="1">
      <alignment/>
    </xf>
    <xf numFmtId="0" fontId="1" fillId="41" borderId="60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42" borderId="0" xfId="0" applyNumberFormat="1" applyFill="1" applyAlignment="1">
      <alignment/>
    </xf>
    <xf numFmtId="3" fontId="0" fillId="39" borderId="0" xfId="0" applyNumberFormat="1" applyFill="1" applyAlignment="1">
      <alignment/>
    </xf>
    <xf numFmtId="2" fontId="8" fillId="39" borderId="56" xfId="53" applyNumberFormat="1" applyFont="1" applyFill="1" applyBorder="1" applyAlignment="1">
      <alignment horizontal="right" wrapText="1"/>
      <protection/>
    </xf>
    <xf numFmtId="2" fontId="8" fillId="39" borderId="51" xfId="53" applyNumberFormat="1" applyFont="1" applyFill="1" applyBorder="1" applyAlignment="1">
      <alignment horizontal="right" wrapText="1"/>
      <protection/>
    </xf>
    <xf numFmtId="0" fontId="1" fillId="39" borderId="56" xfId="0" applyFont="1" applyFill="1" applyBorder="1" applyAlignment="1">
      <alignment/>
    </xf>
    <xf numFmtId="2" fontId="8" fillId="39" borderId="55" xfId="53" applyNumberFormat="1" applyFont="1" applyFill="1" applyBorder="1" applyAlignment="1">
      <alignment horizontal="right" wrapText="1"/>
      <protection/>
    </xf>
    <xf numFmtId="2" fontId="8" fillId="39" borderId="54" xfId="53" applyNumberFormat="1" applyFont="1" applyFill="1" applyBorder="1" applyAlignment="1">
      <alignment horizontal="right" wrapText="1"/>
      <protection/>
    </xf>
    <xf numFmtId="2" fontId="8" fillId="39" borderId="57" xfId="53" applyNumberFormat="1" applyFont="1" applyFill="1" applyBorder="1" applyAlignment="1">
      <alignment horizontal="right" wrapText="1"/>
      <protection/>
    </xf>
    <xf numFmtId="2" fontId="8" fillId="39" borderId="58" xfId="53" applyNumberFormat="1" applyFont="1" applyFill="1" applyBorder="1" applyAlignment="1">
      <alignment horizontal="right" wrapText="1"/>
      <protection/>
    </xf>
    <xf numFmtId="2" fontId="8" fillId="0" borderId="23" xfId="53" applyNumberFormat="1" applyFont="1" applyBorder="1" applyAlignment="1">
      <alignment horizontal="right" wrapText="1"/>
      <protection/>
    </xf>
    <xf numFmtId="3" fontId="10" fillId="38" borderId="11" xfId="53" applyNumberFormat="1" applyFont="1" applyFill="1" applyBorder="1" applyAlignment="1">
      <alignment horizontal="right" wrapText="1"/>
      <protection/>
    </xf>
    <xf numFmtId="2" fontId="8" fillId="0" borderId="28" xfId="53" applyNumberFormat="1" applyFont="1" applyBorder="1" applyAlignment="1">
      <alignment horizontal="right" wrapText="1"/>
      <protection/>
    </xf>
    <xf numFmtId="2" fontId="8" fillId="0" borderId="11" xfId="53" applyNumberFormat="1" applyFont="1" applyBorder="1" applyAlignment="1">
      <alignment horizontal="right" wrapText="1"/>
      <protection/>
    </xf>
    <xf numFmtId="0" fontId="1" fillId="0" borderId="11" xfId="0" applyFont="1" applyBorder="1" applyAlignment="1">
      <alignment/>
    </xf>
    <xf numFmtId="17" fontId="1" fillId="40" borderId="60" xfId="0" applyNumberFormat="1" applyFont="1" applyFill="1" applyBorder="1" applyAlignment="1">
      <alignment/>
    </xf>
    <xf numFmtId="17" fontId="1" fillId="40" borderId="61" xfId="0" applyNumberFormat="1" applyFont="1" applyFill="1" applyBorder="1" applyAlignment="1">
      <alignment/>
    </xf>
    <xf numFmtId="0" fontId="0" fillId="0" borderId="60" xfId="0" applyBorder="1" applyAlignment="1">
      <alignment/>
    </xf>
    <xf numFmtId="0" fontId="0" fillId="0" borderId="0" xfId="0" applyBorder="1" applyAlignment="1">
      <alignment/>
    </xf>
    <xf numFmtId="0" fontId="0" fillId="0" borderId="61" xfId="0" applyBorder="1" applyAlignment="1">
      <alignment/>
    </xf>
    <xf numFmtId="2" fontId="8" fillId="0" borderId="25" xfId="53" applyNumberFormat="1" applyFont="1" applyBorder="1" applyAlignment="1">
      <alignment horizontal="right" wrapText="1"/>
      <protection/>
    </xf>
    <xf numFmtId="164" fontId="8" fillId="0" borderId="25" xfId="53" applyNumberFormat="1" applyFont="1" applyBorder="1" applyAlignment="1">
      <alignment horizontal="right" wrapText="1"/>
      <protection/>
    </xf>
    <xf numFmtId="2" fontId="5" fillId="39" borderId="43" xfId="53" applyNumberFormat="1" applyFont="1" applyFill="1" applyBorder="1" applyAlignment="1">
      <alignment horizontal="right" wrapText="1"/>
      <protection/>
    </xf>
    <xf numFmtId="3" fontId="9" fillId="38" borderId="14" xfId="53" applyNumberFormat="1" applyFont="1" applyFill="1" applyBorder="1" applyAlignment="1">
      <alignment horizontal="right" wrapText="1"/>
      <protection/>
    </xf>
    <xf numFmtId="0" fontId="2" fillId="41" borderId="0" xfId="0" applyFont="1" applyFill="1" applyAlignment="1">
      <alignment horizontal="center" vertical="center" wrapText="1"/>
    </xf>
    <xf numFmtId="0" fontId="0" fillId="41" borderId="0" xfId="0" applyFill="1" applyAlignment="1">
      <alignment horizontal="center" vertical="center" wrapText="1"/>
    </xf>
    <xf numFmtId="0" fontId="2" fillId="41" borderId="55" xfId="0" applyFont="1" applyFill="1" applyBorder="1" applyAlignment="1">
      <alignment horizontal="center" vertical="center" wrapText="1"/>
    </xf>
    <xf numFmtId="0" fontId="0" fillId="41" borderId="56" xfId="0" applyFill="1" applyBorder="1" applyAlignment="1">
      <alignment horizontal="center" vertical="center" wrapText="1"/>
    </xf>
    <xf numFmtId="0" fontId="0" fillId="0" borderId="56" xfId="0" applyBorder="1" applyAlignment="1">
      <alignment/>
    </xf>
    <xf numFmtId="0" fontId="0" fillId="0" borderId="62" xfId="0" applyBorder="1" applyAlignment="1">
      <alignment/>
    </xf>
    <xf numFmtId="2" fontId="5" fillId="0" borderId="36" xfId="53" applyNumberFormat="1" applyFont="1" applyBorder="1" applyAlignment="1">
      <alignment horizontal="right" wrapText="1"/>
      <protection/>
    </xf>
    <xf numFmtId="164" fontId="8" fillId="0" borderId="36" xfId="53" applyNumberFormat="1" applyFont="1" applyBorder="1" applyAlignment="1">
      <alignment horizontal="right" wrapText="1"/>
      <protection/>
    </xf>
    <xf numFmtId="164" fontId="5" fillId="0" borderId="36" xfId="53" applyNumberFormat="1" applyFont="1" applyBorder="1" applyAlignment="1">
      <alignment horizontal="right" wrapText="1"/>
      <protection/>
    </xf>
    <xf numFmtId="0" fontId="30" fillId="0" borderId="0" xfId="0" applyFont="1" applyAlignment="1">
      <alignment/>
    </xf>
    <xf numFmtId="0" fontId="30" fillId="43" borderId="36" xfId="0" applyFont="1" applyFill="1" applyBorder="1" applyAlignment="1">
      <alignment/>
    </xf>
    <xf numFmtId="17" fontId="30" fillId="43" borderId="36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Краснодар</a:t>
            </a:r>
          </a:p>
        </c:rich>
      </c:tx>
      <c:layout>
        <c:manualLayout>
          <c:xMode val="factor"/>
          <c:yMode val="factor"/>
          <c:x val="0.0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63"/>
          <c:w val="0.8775"/>
          <c:h val="0.8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Лист3!$A$6</c:f>
              <c:strCache>
                <c:ptCount val="1"/>
                <c:pt idx="0">
                  <c:v>Склад Краснодар багет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Лист3!$B$4:$V$4</c:f>
              <c:strCache/>
            </c:strRef>
          </c:cat>
          <c:val>
            <c:numRef>
              <c:f>Лист3!$B$6:$V$6</c:f>
              <c:numCache/>
            </c:numRef>
          </c:val>
        </c:ser>
        <c:ser>
          <c:idx val="1"/>
          <c:order val="1"/>
          <c:tx>
            <c:strRef>
              <c:f>Лист3!$A$7</c:f>
              <c:strCache>
                <c:ptCount val="1"/>
                <c:pt idx="0">
                  <c:v>Алюминиевый багет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Лист3!$B$7:$V$7</c:f>
            </c:numRef>
          </c:val>
        </c:ser>
        <c:ser>
          <c:idx val="2"/>
          <c:order val="2"/>
          <c:tx>
            <c:strRef>
              <c:f>Лист3!$A$8</c:f>
              <c:strCache>
                <c:ptCount val="1"/>
                <c:pt idx="0">
                  <c:v>Деревянный багет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Лист3!$B$8:$V$8</c:f>
            </c:numRef>
          </c:val>
        </c:ser>
        <c:ser>
          <c:idx val="3"/>
          <c:order val="3"/>
          <c:tx>
            <c:strRef>
              <c:f>Лист3!$A$9</c:f>
              <c:strCache>
                <c:ptCount val="1"/>
                <c:pt idx="0">
                  <c:v>Пластиковый багет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Лист3!$B$9:$V$9</c:f>
            </c:numRef>
          </c:val>
        </c:ser>
        <c:axId val="47584500"/>
        <c:axId val="25607317"/>
      </c:barChart>
      <c:dateAx>
        <c:axId val="4758450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60731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56073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5845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875"/>
          <c:y val="0.47025"/>
          <c:w val="0.1082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60</xdr:row>
      <xdr:rowOff>133350</xdr:rowOff>
    </xdr:from>
    <xdr:to>
      <xdr:col>22</xdr:col>
      <xdr:colOff>0</xdr:colOff>
      <xdr:row>80</xdr:row>
      <xdr:rowOff>19050</xdr:rowOff>
    </xdr:to>
    <xdr:graphicFrame>
      <xdr:nvGraphicFramePr>
        <xdr:cNvPr id="1" name="Диаграмма 1"/>
        <xdr:cNvGraphicFramePr/>
      </xdr:nvGraphicFramePr>
      <xdr:xfrm>
        <a:off x="114300" y="8096250"/>
        <a:ext cx="179451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"/>
  <sheetViews>
    <sheetView tabSelected="1" zoomScalePageLayoutView="0" workbookViewId="0" topLeftCell="A1">
      <pane xSplit="4" topLeftCell="E1" activePane="topRight" state="frozen"/>
      <selection pane="topLeft" activeCell="A1" sqref="A1"/>
      <selection pane="topRight" activeCell="I11" sqref="I11:I12"/>
    </sheetView>
  </sheetViews>
  <sheetFormatPr defaultColWidth="9.00390625" defaultRowHeight="12.75"/>
  <cols>
    <col min="2" max="3" width="14.625" style="0" customWidth="1"/>
    <col min="4" max="4" width="20.125" style="0" customWidth="1"/>
    <col min="5" max="5" width="11.75390625" style="0" customWidth="1"/>
    <col min="6" max="6" width="12.125" style="0" customWidth="1"/>
  </cols>
  <sheetData>
    <row r="2" spans="2:6" ht="15.75">
      <c r="B2" s="1" t="s">
        <v>0</v>
      </c>
      <c r="E2" s="1"/>
      <c r="F2" s="1" t="s">
        <v>30</v>
      </c>
    </row>
    <row r="3" spans="1:6" s="183" customFormat="1" ht="26.25" customHeight="1">
      <c r="A3" s="184" t="s">
        <v>29</v>
      </c>
      <c r="B3" s="184" t="s">
        <v>26</v>
      </c>
      <c r="C3" s="184" t="s">
        <v>27</v>
      </c>
      <c r="D3" s="184" t="s">
        <v>28</v>
      </c>
      <c r="E3" s="185" t="s">
        <v>31</v>
      </c>
      <c r="F3" s="185" t="s">
        <v>32</v>
      </c>
    </row>
    <row r="4" spans="1:6" ht="12.75">
      <c r="A4" s="62"/>
      <c r="B4" s="62"/>
      <c r="C4" s="62"/>
      <c r="D4" s="62"/>
      <c r="E4" s="65">
        <v>60.38</v>
      </c>
      <c r="F4" s="65">
        <v>60.03</v>
      </c>
    </row>
    <row r="5" spans="1:6" ht="12.75">
      <c r="A5" s="62"/>
      <c r="B5" s="62"/>
      <c r="C5" s="62"/>
      <c r="D5" s="62"/>
      <c r="E5" s="180">
        <v>117.82</v>
      </c>
      <c r="F5" s="180">
        <v>142.29</v>
      </c>
    </row>
    <row r="6" spans="1:6" ht="12.75">
      <c r="A6" s="62"/>
      <c r="B6" s="62"/>
      <c r="C6" s="62"/>
      <c r="D6" s="62"/>
      <c r="E6" s="180">
        <v>244.04</v>
      </c>
      <c r="F6" s="180">
        <v>261.75</v>
      </c>
    </row>
    <row r="7" spans="1:6" ht="12.75">
      <c r="A7" s="62"/>
      <c r="B7" s="62"/>
      <c r="C7" s="62"/>
      <c r="D7" s="62"/>
      <c r="E7" s="180">
        <v>33.68</v>
      </c>
      <c r="F7" s="180">
        <v>31.07</v>
      </c>
    </row>
    <row r="8" spans="1:6" ht="12.75">
      <c r="A8" s="62"/>
      <c r="B8" s="62"/>
      <c r="C8" s="62"/>
      <c r="D8" s="62"/>
      <c r="E8" s="180">
        <v>29.66</v>
      </c>
      <c r="F8" s="180">
        <v>36.72</v>
      </c>
    </row>
    <row r="9" spans="1:6" ht="12.75">
      <c r="A9" s="62"/>
      <c r="B9" s="62"/>
      <c r="C9" s="62"/>
      <c r="D9" s="62"/>
      <c r="E9" s="65">
        <v>48.26</v>
      </c>
      <c r="F9" s="181">
        <v>43.9</v>
      </c>
    </row>
    <row r="10" spans="1:6" ht="12.75">
      <c r="A10" s="62"/>
      <c r="B10" s="62"/>
      <c r="C10" s="62"/>
      <c r="D10" s="62"/>
      <c r="E10" s="180">
        <v>126.82</v>
      </c>
      <c r="F10" s="180">
        <v>129.84</v>
      </c>
    </row>
    <row r="11" spans="1:6" ht="12.75">
      <c r="A11" s="62"/>
      <c r="B11" s="62"/>
      <c r="C11" s="62"/>
      <c r="D11" s="62"/>
      <c r="E11" s="180">
        <v>41.34</v>
      </c>
      <c r="F11" s="180">
        <v>36.52</v>
      </c>
    </row>
    <row r="12" spans="1:6" ht="12.75">
      <c r="A12" s="62"/>
      <c r="B12" s="62"/>
      <c r="C12" s="62"/>
      <c r="D12" s="62"/>
      <c r="E12" s="180">
        <v>49.22</v>
      </c>
      <c r="F12" s="180">
        <v>51.25</v>
      </c>
    </row>
    <row r="13" spans="1:6" ht="12.75">
      <c r="A13" s="62"/>
      <c r="B13" s="62"/>
      <c r="C13" s="62"/>
      <c r="D13" s="62"/>
      <c r="E13" s="65">
        <v>134.88</v>
      </c>
      <c r="F13" s="65">
        <v>126.08</v>
      </c>
    </row>
    <row r="14" spans="1:6" ht="12.75">
      <c r="A14" s="62"/>
      <c r="B14" s="62"/>
      <c r="C14" s="62"/>
      <c r="D14" s="62"/>
      <c r="E14" s="180">
        <v>176.68</v>
      </c>
      <c r="F14" s="182">
        <v>169.1</v>
      </c>
    </row>
    <row r="15" spans="1:6" ht="12.75">
      <c r="A15" s="62"/>
      <c r="B15" s="62"/>
      <c r="C15" s="62"/>
      <c r="D15" s="62"/>
      <c r="E15" s="180">
        <v>654.76</v>
      </c>
      <c r="F15" s="180">
        <v>583.64</v>
      </c>
    </row>
    <row r="20" ht="12.75">
      <c r="B20" t="s">
        <v>33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7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25.875" style="0" customWidth="1"/>
    <col min="2" max="3" width="9.875" style="0" customWidth="1"/>
    <col min="4" max="4" width="10.125" style="0" customWidth="1"/>
    <col min="5" max="6" width="10.00390625" style="0" customWidth="1"/>
    <col min="10" max="10" width="11.25390625" style="0" customWidth="1"/>
  </cols>
  <sheetData>
    <row r="2" spans="1:10" ht="16.5" thickBot="1">
      <c r="A2" s="1" t="s">
        <v>0</v>
      </c>
      <c r="B2" s="1"/>
      <c r="C2" s="1"/>
      <c r="D2" s="1" t="s">
        <v>10</v>
      </c>
      <c r="E2" s="1"/>
      <c r="F2" s="1"/>
      <c r="G2" s="1"/>
      <c r="H2" s="1"/>
      <c r="J2" s="1"/>
    </row>
    <row r="3" spans="1:11" ht="13.5" thickBot="1">
      <c r="A3" s="6"/>
      <c r="B3" s="24">
        <v>41244</v>
      </c>
      <c r="C3" s="24">
        <v>41275</v>
      </c>
      <c r="D3" s="27">
        <v>41306</v>
      </c>
      <c r="E3" s="75">
        <v>41334</v>
      </c>
      <c r="F3" s="75">
        <v>41365</v>
      </c>
      <c r="G3" s="73"/>
      <c r="H3" s="73"/>
      <c r="I3" s="74"/>
      <c r="J3" s="24"/>
      <c r="K3" s="27"/>
    </row>
    <row r="4" spans="1:11" ht="12.75">
      <c r="A4" s="7" t="s">
        <v>5</v>
      </c>
      <c r="B4" s="65">
        <v>41.6</v>
      </c>
      <c r="C4" s="57">
        <v>58.1</v>
      </c>
      <c r="D4" s="57">
        <v>41.1</v>
      </c>
      <c r="E4" s="57"/>
      <c r="F4" s="57"/>
      <c r="G4" s="57"/>
      <c r="H4" s="57"/>
      <c r="I4" s="58"/>
      <c r="J4" s="59"/>
      <c r="K4" s="60"/>
    </row>
    <row r="5" spans="1:11" ht="12.75">
      <c r="A5" s="8" t="s">
        <v>1</v>
      </c>
      <c r="B5" s="65">
        <v>91.3</v>
      </c>
      <c r="C5" s="57">
        <v>103.6</v>
      </c>
      <c r="D5" s="57">
        <v>77.4</v>
      </c>
      <c r="E5" s="2"/>
      <c r="F5" s="2"/>
      <c r="G5" s="2"/>
      <c r="H5" s="2"/>
      <c r="I5" s="3"/>
      <c r="J5" s="25"/>
      <c r="K5" s="37"/>
    </row>
    <row r="6" spans="1:11" ht="12.75">
      <c r="A6" s="8" t="s">
        <v>2</v>
      </c>
      <c r="B6" s="65">
        <v>92.5</v>
      </c>
      <c r="C6" s="57">
        <v>122.6</v>
      </c>
      <c r="D6" s="57">
        <v>91.6</v>
      </c>
      <c r="E6" s="2"/>
      <c r="F6" s="2"/>
      <c r="G6" s="2"/>
      <c r="H6" s="2"/>
      <c r="I6" s="4"/>
      <c r="J6" s="25"/>
      <c r="K6" s="38"/>
    </row>
    <row r="7" spans="1:11" ht="12.75">
      <c r="A7" s="8" t="s">
        <v>3</v>
      </c>
      <c r="B7" s="65">
        <v>25.4</v>
      </c>
      <c r="C7" s="57">
        <v>38.9</v>
      </c>
      <c r="D7" s="57">
        <v>26.7</v>
      </c>
      <c r="E7" s="2"/>
      <c r="F7" s="2"/>
      <c r="G7" s="2"/>
      <c r="H7" s="2"/>
      <c r="I7" s="4"/>
      <c r="J7" s="25"/>
      <c r="K7" s="38"/>
    </row>
    <row r="8" spans="1:11" ht="13.5" thickBot="1">
      <c r="A8" s="9" t="s">
        <v>4</v>
      </c>
      <c r="B8" s="63"/>
      <c r="C8" s="11"/>
      <c r="D8" s="11"/>
      <c r="E8" s="11"/>
      <c r="F8" s="11"/>
      <c r="G8" s="11"/>
      <c r="H8" s="11"/>
      <c r="I8" s="10"/>
      <c r="J8" s="26"/>
      <c r="K8" s="39"/>
    </row>
    <row r="9" spans="1:11" ht="12.75">
      <c r="A9" s="12" t="s">
        <v>6</v>
      </c>
      <c r="B9" s="66">
        <v>68</v>
      </c>
      <c r="C9" s="50">
        <v>141.5</v>
      </c>
      <c r="D9" s="55">
        <v>85</v>
      </c>
      <c r="E9" s="50"/>
      <c r="F9" s="50"/>
      <c r="G9" s="50"/>
      <c r="H9" s="50"/>
      <c r="I9" s="56"/>
      <c r="J9" s="52"/>
      <c r="K9" s="53"/>
    </row>
    <row r="10" spans="1:11" ht="12.75">
      <c r="A10" s="13" t="s">
        <v>2</v>
      </c>
      <c r="B10" s="65">
        <v>277.3</v>
      </c>
      <c r="C10" s="57">
        <v>2398.9</v>
      </c>
      <c r="D10" s="57">
        <v>364.5</v>
      </c>
      <c r="E10" s="2"/>
      <c r="F10" s="2"/>
      <c r="G10" s="2"/>
      <c r="H10" s="2"/>
      <c r="I10" s="31"/>
      <c r="J10" s="29"/>
      <c r="K10" s="37"/>
    </row>
    <row r="11" spans="1:11" ht="12.75">
      <c r="A11" s="13" t="s">
        <v>3</v>
      </c>
      <c r="B11" s="65">
        <v>64.1</v>
      </c>
      <c r="C11" s="57">
        <v>131.6</v>
      </c>
      <c r="D11" s="57">
        <v>78.6</v>
      </c>
      <c r="E11" s="2"/>
      <c r="F11" s="2"/>
      <c r="G11" s="2"/>
      <c r="H11" s="2"/>
      <c r="I11" s="32"/>
      <c r="J11" s="29"/>
      <c r="K11" s="38"/>
    </row>
    <row r="12" spans="1:11" ht="13.5" thickBot="1">
      <c r="A12" s="14" t="s">
        <v>4</v>
      </c>
      <c r="B12" s="63"/>
      <c r="C12" s="11"/>
      <c r="D12" s="11"/>
      <c r="E12" s="23"/>
      <c r="F12" s="11"/>
      <c r="G12" s="11"/>
      <c r="H12" s="23"/>
      <c r="I12" s="33"/>
      <c r="J12" s="30"/>
      <c r="K12" s="39"/>
    </row>
    <row r="13" spans="1:11" ht="12.75">
      <c r="A13" s="15" t="s">
        <v>7</v>
      </c>
      <c r="B13" s="67">
        <v>93</v>
      </c>
      <c r="C13" s="50">
        <v>191</v>
      </c>
      <c r="D13" s="50">
        <v>75.6</v>
      </c>
      <c r="E13" s="50"/>
      <c r="F13" s="55"/>
      <c r="G13" s="50"/>
      <c r="H13" s="50"/>
      <c r="I13" s="51"/>
      <c r="J13" s="52"/>
      <c r="K13" s="53"/>
    </row>
    <row r="14" spans="1:11" ht="12.75">
      <c r="A14" s="16" t="s">
        <v>1</v>
      </c>
      <c r="B14" s="70">
        <v>950.7</v>
      </c>
      <c r="C14" s="57">
        <v>228.3</v>
      </c>
      <c r="D14" s="57">
        <v>350</v>
      </c>
      <c r="E14" s="2"/>
      <c r="F14" s="2"/>
      <c r="G14" s="5"/>
      <c r="H14" s="2"/>
      <c r="I14" s="35"/>
      <c r="J14" s="29"/>
      <c r="K14" s="37"/>
    </row>
    <row r="15" spans="1:11" ht="12.75">
      <c r="A15" s="16" t="s">
        <v>2</v>
      </c>
      <c r="B15" s="71">
        <v>276.2</v>
      </c>
      <c r="C15" s="57">
        <v>501.2</v>
      </c>
      <c r="D15" s="57">
        <v>301.7</v>
      </c>
      <c r="E15" s="2"/>
      <c r="F15" s="2"/>
      <c r="G15" s="21"/>
      <c r="H15" s="2"/>
      <c r="I15" s="35"/>
      <c r="J15" s="29"/>
      <c r="K15" s="38"/>
    </row>
    <row r="16" spans="1:11" ht="12.75">
      <c r="A16" s="16" t="s">
        <v>3</v>
      </c>
      <c r="B16" s="71">
        <v>88.2</v>
      </c>
      <c r="C16" s="76">
        <v>183.1</v>
      </c>
      <c r="D16" s="57">
        <v>71.6</v>
      </c>
      <c r="E16" s="2"/>
      <c r="F16" s="2"/>
      <c r="G16" s="2"/>
      <c r="H16" s="2"/>
      <c r="I16" s="35"/>
      <c r="J16" s="29"/>
      <c r="K16" s="38"/>
    </row>
    <row r="17" spans="1:11" ht="13.5" thickBot="1">
      <c r="A17" s="17" t="s">
        <v>4</v>
      </c>
      <c r="B17" s="68"/>
      <c r="C17" s="11"/>
      <c r="D17" s="11"/>
      <c r="E17" s="23"/>
      <c r="F17" s="11"/>
      <c r="G17" s="11"/>
      <c r="H17" s="11"/>
      <c r="I17" s="36"/>
      <c r="J17" s="30"/>
      <c r="K17" s="39"/>
    </row>
    <row r="18" spans="1:11" ht="12.75">
      <c r="A18" s="18" t="s">
        <v>8</v>
      </c>
      <c r="B18" s="69">
        <v>137.2</v>
      </c>
      <c r="C18" s="50">
        <v>163</v>
      </c>
      <c r="D18" s="50">
        <v>99.9</v>
      </c>
      <c r="E18" s="50"/>
      <c r="F18" s="50"/>
      <c r="G18" s="50"/>
      <c r="H18" s="50"/>
      <c r="I18" s="51"/>
      <c r="J18" s="52"/>
      <c r="K18" s="53"/>
    </row>
    <row r="19" spans="1:11" ht="12.75">
      <c r="A19" s="19" t="s">
        <v>1</v>
      </c>
      <c r="B19" s="69">
        <v>699.2</v>
      </c>
      <c r="C19" s="57">
        <v>1922.2</v>
      </c>
      <c r="D19" s="57">
        <v>740.5</v>
      </c>
      <c r="E19" s="2"/>
      <c r="F19" s="2"/>
      <c r="G19" s="2"/>
      <c r="H19" s="2"/>
      <c r="I19" s="35"/>
      <c r="J19" s="29"/>
      <c r="K19" s="37"/>
    </row>
    <row r="20" spans="1:11" ht="12.75">
      <c r="A20" s="19" t="s">
        <v>2</v>
      </c>
      <c r="B20" s="71">
        <v>91.4</v>
      </c>
      <c r="C20" s="57">
        <v>158.7</v>
      </c>
      <c r="D20" s="57">
        <v>90</v>
      </c>
      <c r="E20" s="2"/>
      <c r="F20" s="2"/>
      <c r="G20" s="2"/>
      <c r="H20" s="2"/>
      <c r="I20" s="35"/>
      <c r="J20" s="29"/>
      <c r="K20" s="38"/>
    </row>
    <row r="21" spans="1:11" ht="12.75">
      <c r="A21" s="19" t="s">
        <v>3</v>
      </c>
      <c r="B21" s="71">
        <v>140.3</v>
      </c>
      <c r="C21" s="76">
        <v>152</v>
      </c>
      <c r="D21" s="76">
        <v>94.6</v>
      </c>
      <c r="E21" s="2"/>
      <c r="F21" s="2"/>
      <c r="G21" s="2"/>
      <c r="H21" s="2"/>
      <c r="I21" s="35"/>
      <c r="J21" s="29"/>
      <c r="K21" s="38"/>
    </row>
    <row r="22" spans="1:11" ht="13.5" thickBot="1">
      <c r="A22" s="20" t="s">
        <v>4</v>
      </c>
      <c r="B22" s="68"/>
      <c r="C22" s="11"/>
      <c r="D22" s="11"/>
      <c r="E22" s="23"/>
      <c r="F22" s="11"/>
      <c r="G22" s="11"/>
      <c r="H22" s="11"/>
      <c r="I22" s="36"/>
      <c r="J22" s="30"/>
      <c r="K22" s="39"/>
    </row>
    <row r="23" spans="1:11" ht="12.75">
      <c r="A23" s="43" t="s">
        <v>9</v>
      </c>
      <c r="B23" s="66">
        <v>310.7</v>
      </c>
      <c r="C23" s="50">
        <v>392.7</v>
      </c>
      <c r="D23" s="50">
        <v>374.8</v>
      </c>
      <c r="E23" s="22"/>
      <c r="F23" s="22"/>
      <c r="G23" s="22"/>
      <c r="H23" s="22"/>
      <c r="I23" s="34"/>
      <c r="J23" s="28"/>
      <c r="K23" s="37"/>
    </row>
    <row r="24" spans="1:11" ht="12.75">
      <c r="A24" s="44" t="s">
        <v>1</v>
      </c>
      <c r="B24" s="62"/>
      <c r="C24" s="2"/>
      <c r="D24" s="2"/>
      <c r="E24" s="2"/>
      <c r="F24" s="2"/>
      <c r="G24" s="2"/>
      <c r="H24" s="2"/>
      <c r="I24" s="35"/>
      <c r="J24" s="29"/>
      <c r="K24" s="37"/>
    </row>
    <row r="25" spans="1:11" ht="12.75">
      <c r="A25" s="44" t="s">
        <v>2</v>
      </c>
      <c r="B25" s="65">
        <v>1006.7</v>
      </c>
      <c r="C25" s="57">
        <v>1594.4</v>
      </c>
      <c r="D25" s="57">
        <v>994.8</v>
      </c>
      <c r="E25" s="2"/>
      <c r="F25" s="2"/>
      <c r="G25" s="2"/>
      <c r="H25" s="2"/>
      <c r="I25" s="35"/>
      <c r="J25" s="29"/>
      <c r="K25" s="38"/>
    </row>
    <row r="26" spans="1:11" ht="12.75">
      <c r="A26" s="44" t="s">
        <v>3</v>
      </c>
      <c r="B26" s="72">
        <v>280.6</v>
      </c>
      <c r="C26" s="76">
        <v>349.7</v>
      </c>
      <c r="D26" s="76">
        <v>344.3</v>
      </c>
      <c r="E26" s="2"/>
      <c r="F26" s="2"/>
      <c r="G26" s="2"/>
      <c r="H26" s="2"/>
      <c r="I26" s="35"/>
      <c r="J26" s="29"/>
      <c r="K26" s="38"/>
    </row>
    <row r="27" spans="1:11" ht="13.5" thickBot="1">
      <c r="A27" s="45" t="s">
        <v>4</v>
      </c>
      <c r="B27" s="63"/>
      <c r="C27" s="11"/>
      <c r="D27" s="11"/>
      <c r="E27" s="23"/>
      <c r="F27" s="11"/>
      <c r="G27" s="11"/>
      <c r="H27" s="11"/>
      <c r="I27" s="36"/>
      <c r="J27" s="30"/>
      <c r="K27" s="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A43"/>
  <sheetViews>
    <sheetView zoomScalePageLayoutView="0" workbookViewId="0" topLeftCell="A1">
      <pane xSplit="1" topLeftCell="O1" activePane="topRight" state="frozen"/>
      <selection pane="topLeft" activeCell="A1" sqref="A1"/>
      <selection pane="topRight" activeCell="A11" sqref="A11:IV17"/>
    </sheetView>
  </sheetViews>
  <sheetFormatPr defaultColWidth="9.00390625" defaultRowHeight="12.75"/>
  <cols>
    <col min="1" max="1" width="32.00390625" style="0" customWidth="1"/>
    <col min="2" max="2" width="11.75390625" style="0" customWidth="1"/>
    <col min="3" max="4" width="12.125" style="0" customWidth="1"/>
    <col min="5" max="5" width="11.875" style="0" customWidth="1"/>
    <col min="6" max="6" width="10.125" style="0" customWidth="1"/>
    <col min="7" max="7" width="10.375" style="0" customWidth="1"/>
    <col min="8" max="8" width="9.00390625" style="0" customWidth="1"/>
    <col min="9" max="9" width="10.625" style="0" customWidth="1"/>
  </cols>
  <sheetData>
    <row r="1" ht="8.25" customHeight="1"/>
    <row r="2" spans="1:21" ht="17.25" customHeight="1" thickBot="1">
      <c r="A2" s="1" t="s">
        <v>0</v>
      </c>
      <c r="B2" s="1" t="s">
        <v>12</v>
      </c>
      <c r="D2" s="1"/>
      <c r="E2" s="1"/>
      <c r="F2" s="1"/>
      <c r="G2" s="1"/>
      <c r="U2" s="1"/>
    </row>
    <row r="3" spans="1:26" ht="12.75" customHeight="1" thickBot="1">
      <c r="A3" s="1"/>
      <c r="B3" s="174" t="s">
        <v>12</v>
      </c>
      <c r="C3" s="175"/>
      <c r="D3" s="175"/>
      <c r="E3" s="175"/>
      <c r="F3" s="175"/>
      <c r="G3" s="175"/>
      <c r="H3" s="175"/>
      <c r="I3" s="176" t="s">
        <v>11</v>
      </c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6" t="s">
        <v>10</v>
      </c>
      <c r="V3" s="177"/>
      <c r="W3" s="177"/>
      <c r="X3" s="177"/>
      <c r="Y3" s="178"/>
      <c r="Z3" s="179"/>
    </row>
    <row r="4" spans="1:26" ht="12.75">
      <c r="A4" s="87"/>
      <c r="B4" s="146">
        <v>40695</v>
      </c>
      <c r="C4" s="146">
        <v>40725</v>
      </c>
      <c r="D4" s="146">
        <v>40756</v>
      </c>
      <c r="E4" s="146">
        <v>40787</v>
      </c>
      <c r="F4" s="146">
        <v>40817</v>
      </c>
      <c r="G4" s="146">
        <v>40848</v>
      </c>
      <c r="H4" s="146">
        <v>40878</v>
      </c>
      <c r="I4" s="147">
        <v>40909</v>
      </c>
      <c r="J4" s="147">
        <v>40940</v>
      </c>
      <c r="K4" s="147">
        <v>40969</v>
      </c>
      <c r="L4" s="147">
        <v>41000</v>
      </c>
      <c r="M4" s="147">
        <v>41030</v>
      </c>
      <c r="N4" s="147">
        <v>41061</v>
      </c>
      <c r="O4" s="147">
        <v>41091</v>
      </c>
      <c r="P4" s="147">
        <v>41122</v>
      </c>
      <c r="Q4" s="147">
        <v>41153</v>
      </c>
      <c r="R4" s="147">
        <v>41183</v>
      </c>
      <c r="S4" s="147">
        <v>41214</v>
      </c>
      <c r="T4" s="147">
        <v>41244</v>
      </c>
      <c r="U4" s="165">
        <v>41275</v>
      </c>
      <c r="V4" s="147">
        <v>41306</v>
      </c>
      <c r="W4" s="147">
        <v>41334</v>
      </c>
      <c r="X4" s="147">
        <v>41365</v>
      </c>
      <c r="Y4" s="147">
        <v>41395</v>
      </c>
      <c r="Z4" s="166">
        <v>41426</v>
      </c>
    </row>
    <row r="5" spans="21:26" ht="13.5" thickBot="1">
      <c r="U5" s="167"/>
      <c r="V5" s="168"/>
      <c r="W5" s="168"/>
      <c r="X5" s="168"/>
      <c r="Y5" s="168"/>
      <c r="Z5" s="169"/>
    </row>
    <row r="6" spans="1:27" ht="13.5" thickBot="1">
      <c r="A6" s="148" t="s">
        <v>7</v>
      </c>
      <c r="B6" s="136">
        <v>134.88</v>
      </c>
      <c r="C6" s="134">
        <v>126.08</v>
      </c>
      <c r="D6" s="134">
        <v>117.27</v>
      </c>
      <c r="E6" s="145">
        <v>82.9</v>
      </c>
      <c r="F6" s="134">
        <v>122.99</v>
      </c>
      <c r="G6" s="134">
        <v>76.75</v>
      </c>
      <c r="H6" s="137">
        <v>87.28</v>
      </c>
      <c r="I6" s="153">
        <v>383.42</v>
      </c>
      <c r="J6" s="154">
        <v>155.2</v>
      </c>
      <c r="K6" s="155">
        <v>171.5</v>
      </c>
      <c r="L6" s="156">
        <v>140.8</v>
      </c>
      <c r="M6" s="157">
        <v>137.6</v>
      </c>
      <c r="N6" s="156">
        <v>91.3</v>
      </c>
      <c r="O6" s="156">
        <v>108.7</v>
      </c>
      <c r="P6" s="158">
        <v>126.4</v>
      </c>
      <c r="Q6" s="159">
        <v>145.4</v>
      </c>
      <c r="R6" s="158">
        <v>81.9</v>
      </c>
      <c r="S6" s="141">
        <v>67.7</v>
      </c>
      <c r="T6" s="138">
        <v>93</v>
      </c>
      <c r="U6" s="136">
        <v>191</v>
      </c>
      <c r="V6" s="134">
        <v>75.6</v>
      </c>
      <c r="W6" s="134">
        <v>152.5</v>
      </c>
      <c r="X6" s="134">
        <v>113.5</v>
      </c>
      <c r="Y6" s="134">
        <v>150</v>
      </c>
      <c r="Z6" s="134">
        <v>119.2</v>
      </c>
      <c r="AA6" s="151">
        <f>AVERAGE(J6:Z6)</f>
        <v>124.78235294117648</v>
      </c>
    </row>
    <row r="7" spans="1:27" ht="12.75" hidden="1">
      <c r="A7" s="16" t="s">
        <v>1</v>
      </c>
      <c r="B7" s="22">
        <v>176.68</v>
      </c>
      <c r="C7" s="142">
        <v>169.1</v>
      </c>
      <c r="D7" s="22">
        <v>103.64</v>
      </c>
      <c r="E7" s="22">
        <v>237.52</v>
      </c>
      <c r="F7" s="143"/>
      <c r="G7" s="22">
        <v>110.84</v>
      </c>
      <c r="H7" s="34">
        <v>775</v>
      </c>
      <c r="I7" s="126">
        <v>247.97</v>
      </c>
      <c r="J7" s="37">
        <v>122.8</v>
      </c>
      <c r="K7" s="42"/>
      <c r="L7" s="46">
        <v>630</v>
      </c>
      <c r="M7" s="96">
        <v>359.6</v>
      </c>
      <c r="N7" s="46">
        <v>550</v>
      </c>
      <c r="O7" s="46">
        <v>821.5</v>
      </c>
      <c r="P7" s="90">
        <v>438.4</v>
      </c>
      <c r="Q7" s="144"/>
      <c r="R7" s="90">
        <v>275.9</v>
      </c>
      <c r="S7" s="90">
        <v>98.3</v>
      </c>
      <c r="T7" s="49">
        <v>950.7</v>
      </c>
      <c r="U7" s="53">
        <v>228.3</v>
      </c>
      <c r="V7" s="50">
        <v>350</v>
      </c>
      <c r="W7" s="168"/>
      <c r="X7" s="168"/>
      <c r="Y7" s="168"/>
      <c r="Z7" s="169"/>
      <c r="AA7" s="151">
        <f>AVERAGE(J7:V7)</f>
        <v>438.68181818181824</v>
      </c>
    </row>
    <row r="8" spans="1:27" ht="12.75" hidden="1">
      <c r="A8" s="16" t="s">
        <v>2</v>
      </c>
      <c r="B8" s="2">
        <v>654.76</v>
      </c>
      <c r="C8" s="2">
        <v>583.64</v>
      </c>
      <c r="D8" s="2">
        <v>252.32</v>
      </c>
      <c r="E8" s="2">
        <v>152.32</v>
      </c>
      <c r="F8" s="21">
        <v>431.4</v>
      </c>
      <c r="G8" s="2">
        <v>282.63</v>
      </c>
      <c r="H8" s="35">
        <v>231</v>
      </c>
      <c r="I8" s="29">
        <v>906.69</v>
      </c>
      <c r="J8" s="38">
        <v>397.5</v>
      </c>
      <c r="K8" s="40">
        <v>333.1</v>
      </c>
      <c r="L8" s="47">
        <v>404.8</v>
      </c>
      <c r="M8" s="25">
        <v>891.3</v>
      </c>
      <c r="N8" s="47">
        <v>309.1</v>
      </c>
      <c r="O8" s="47">
        <v>361.4</v>
      </c>
      <c r="P8" s="70">
        <v>744.7</v>
      </c>
      <c r="Q8" s="71">
        <v>467.6</v>
      </c>
      <c r="R8" s="70">
        <v>294</v>
      </c>
      <c r="S8" s="70">
        <v>427</v>
      </c>
      <c r="T8" s="160">
        <v>276.2</v>
      </c>
      <c r="U8" s="170">
        <v>501.2</v>
      </c>
      <c r="V8" s="57">
        <v>301.7</v>
      </c>
      <c r="W8" s="168"/>
      <c r="X8" s="168"/>
      <c r="Y8" s="168"/>
      <c r="Z8" s="169"/>
      <c r="AA8" s="151">
        <f>AVERAGE(J8:V8)</f>
        <v>439.19999999999993</v>
      </c>
    </row>
    <row r="9" spans="1:27" ht="12.75" hidden="1">
      <c r="A9" s="16" t="s">
        <v>3</v>
      </c>
      <c r="B9" s="21">
        <v>124.5</v>
      </c>
      <c r="C9" s="2">
        <v>116.71</v>
      </c>
      <c r="D9" s="2">
        <v>111.48</v>
      </c>
      <c r="E9" s="2">
        <v>79.19</v>
      </c>
      <c r="F9" s="2">
        <v>114.76</v>
      </c>
      <c r="G9" s="2">
        <v>71.74</v>
      </c>
      <c r="H9" s="35">
        <v>82.35</v>
      </c>
      <c r="I9" s="29">
        <v>367.63</v>
      </c>
      <c r="J9" s="38">
        <v>149.2</v>
      </c>
      <c r="K9" s="40">
        <v>164.7</v>
      </c>
      <c r="L9" s="47">
        <v>133.3</v>
      </c>
      <c r="M9" s="25">
        <v>128.5</v>
      </c>
      <c r="N9" s="47">
        <v>84.4</v>
      </c>
      <c r="O9" s="47">
        <v>101.9</v>
      </c>
      <c r="P9" s="70">
        <v>117.7</v>
      </c>
      <c r="Q9" s="71">
        <v>137.6</v>
      </c>
      <c r="R9" s="71">
        <v>76.7</v>
      </c>
      <c r="S9" s="71">
        <v>62.8</v>
      </c>
      <c r="T9" s="160">
        <v>88.2</v>
      </c>
      <c r="U9" s="171">
        <v>183.1</v>
      </c>
      <c r="V9" s="57">
        <v>71.6</v>
      </c>
      <c r="W9" s="168"/>
      <c r="X9" s="168"/>
      <c r="Y9" s="168"/>
      <c r="Z9" s="169"/>
      <c r="AA9" s="151">
        <f>AVERAGE(J9:V9)</f>
        <v>115.36153846153844</v>
      </c>
    </row>
    <row r="10" spans="1:27" ht="12.75" hidden="1">
      <c r="A10" s="89" t="s">
        <v>4</v>
      </c>
      <c r="B10" s="79">
        <v>167.93</v>
      </c>
      <c r="C10" s="79">
        <v>163.36</v>
      </c>
      <c r="D10" s="80">
        <v>137.4</v>
      </c>
      <c r="E10" s="79">
        <v>158.82</v>
      </c>
      <c r="F10" s="79">
        <v>141.13</v>
      </c>
      <c r="G10" s="79">
        <v>86.73</v>
      </c>
      <c r="H10" s="81">
        <v>84.15</v>
      </c>
      <c r="I10" s="82">
        <v>207.52</v>
      </c>
      <c r="J10" s="83"/>
      <c r="K10" s="84"/>
      <c r="L10" s="77"/>
      <c r="M10" s="85"/>
      <c r="N10" s="86"/>
      <c r="O10" s="87"/>
      <c r="P10" s="6"/>
      <c r="Q10" s="88"/>
      <c r="R10" s="6"/>
      <c r="S10" s="88"/>
      <c r="T10" s="84"/>
      <c r="U10" s="83"/>
      <c r="V10" s="79"/>
      <c r="W10" s="168"/>
      <c r="X10" s="168"/>
      <c r="Y10" s="168"/>
      <c r="Z10" s="169"/>
      <c r="AA10" s="151" t="e">
        <f>AVERAGE(J10:V10)</f>
        <v>#DIV/0!</v>
      </c>
    </row>
    <row r="11" spans="1:131" s="107" customFormat="1" ht="13.5" thickBot="1">
      <c r="A11" s="99"/>
      <c r="B11" s="100"/>
      <c r="C11"/>
      <c r="D11"/>
      <c r="E11"/>
      <c r="F11"/>
      <c r="G11"/>
      <c r="H11"/>
      <c r="I11" s="101"/>
      <c r="J11" s="101"/>
      <c r="K11" s="102"/>
      <c r="L11" s="101"/>
      <c r="M11" s="100"/>
      <c r="N11" s="103"/>
      <c r="O11" s="104"/>
      <c r="P11" s="105"/>
      <c r="Q11" s="106"/>
      <c r="R11" s="105"/>
      <c r="S11" s="106"/>
      <c r="T11" s="102"/>
      <c r="U11" s="172"/>
      <c r="V11" s="100"/>
      <c r="W11" s="120"/>
      <c r="X11" s="168"/>
      <c r="Y11" s="168"/>
      <c r="Z11" s="169"/>
      <c r="AA11" s="152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</row>
    <row r="12" spans="1:131" s="92" customFormat="1" ht="12.75">
      <c r="A12" s="110" t="s">
        <v>24</v>
      </c>
      <c r="B12" s="111" t="s">
        <v>16</v>
      </c>
      <c r="C12"/>
      <c r="D12"/>
      <c r="E12"/>
      <c r="F12"/>
      <c r="G12"/>
      <c r="H12"/>
      <c r="I12" s="93">
        <v>0</v>
      </c>
      <c r="J12" s="93">
        <v>2000</v>
      </c>
      <c r="K12" s="93">
        <v>2000</v>
      </c>
      <c r="L12" s="93">
        <v>2000</v>
      </c>
      <c r="M12" s="93">
        <v>2000</v>
      </c>
      <c r="N12" s="94">
        <v>4000</v>
      </c>
      <c r="O12" s="94">
        <v>4000</v>
      </c>
      <c r="P12" s="93">
        <v>2000</v>
      </c>
      <c r="Q12" s="93">
        <v>2000</v>
      </c>
      <c r="R12" s="94">
        <v>4000</v>
      </c>
      <c r="S12" s="95">
        <v>6000</v>
      </c>
      <c r="T12" s="161">
        <v>4000</v>
      </c>
      <c r="U12" s="173">
        <v>2000</v>
      </c>
      <c r="V12" s="94">
        <v>4000</v>
      </c>
      <c r="W12" s="94">
        <v>2000</v>
      </c>
      <c r="X12" s="94">
        <v>4000</v>
      </c>
      <c r="Y12" s="94">
        <v>2000</v>
      </c>
      <c r="Z12" s="62">
        <v>4000</v>
      </c>
      <c r="AA12" s="151">
        <f>AVERAGE(I12:Z12)</f>
        <v>2888.8888888888887</v>
      </c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</row>
    <row r="13" spans="1:131" s="98" customFormat="1" ht="15.75" customHeight="1">
      <c r="A13" s="112" t="s">
        <v>23</v>
      </c>
      <c r="B13" s="113">
        <v>6000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 s="167"/>
      <c r="V13" s="168"/>
      <c r="W13" s="168"/>
      <c r="X13" s="168"/>
      <c r="Y13" s="168"/>
      <c r="Z13" s="169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</row>
    <row r="14" spans="1:131" s="98" customFormat="1" ht="15" customHeight="1">
      <c r="A14" s="112" t="s">
        <v>17</v>
      </c>
      <c r="B14" s="113">
        <v>4000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 s="167"/>
      <c r="V14" s="168"/>
      <c r="W14" s="168"/>
      <c r="X14" s="168"/>
      <c r="Y14" s="168"/>
      <c r="Z14" s="169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</row>
    <row r="15" spans="1:131" s="98" customFormat="1" ht="13.5" customHeight="1">
      <c r="A15" s="112" t="s">
        <v>18</v>
      </c>
      <c r="B15" s="113">
        <v>2000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 s="167"/>
      <c r="V15" s="168"/>
      <c r="W15" s="168"/>
      <c r="X15" s="168"/>
      <c r="Y15" s="168"/>
      <c r="Z15" s="169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</row>
    <row r="16" spans="1:131" s="98" customFormat="1" ht="13.5" thickBot="1">
      <c r="A16" s="114" t="s">
        <v>15</v>
      </c>
      <c r="B16" s="115">
        <v>0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 s="167"/>
      <c r="V16" s="168"/>
      <c r="W16" s="168"/>
      <c r="X16" s="168"/>
      <c r="Y16" s="168"/>
      <c r="Z16" s="169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</row>
    <row r="17" spans="1:131" s="98" customFormat="1" ht="12.75">
      <c r="A17" s="108"/>
      <c r="B17" s="109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 s="167"/>
      <c r="V17" s="168"/>
      <c r="W17" s="168"/>
      <c r="X17" s="168"/>
      <c r="Y17" s="168"/>
      <c r="Z17" s="169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</row>
    <row r="18" spans="1:131" s="98" customFormat="1" ht="13.5" thickBot="1">
      <c r="A18" s="97"/>
      <c r="B18" s="135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 s="167"/>
      <c r="V18" s="168"/>
      <c r="W18" s="168"/>
      <c r="X18" s="168"/>
      <c r="Y18" s="168"/>
      <c r="Z18" s="169"/>
      <c r="AA18" t="s">
        <v>25</v>
      </c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</row>
    <row r="19" spans="1:27" ht="13.5" thickBot="1">
      <c r="A19" s="149" t="s">
        <v>8</v>
      </c>
      <c r="B19" s="136">
        <v>192.97</v>
      </c>
      <c r="C19" s="134">
        <v>223.49</v>
      </c>
      <c r="D19" s="134">
        <v>196.49</v>
      </c>
      <c r="E19" s="134">
        <v>169.62</v>
      </c>
      <c r="F19" s="134">
        <v>145.74</v>
      </c>
      <c r="G19" s="134">
        <v>75.99</v>
      </c>
      <c r="H19" s="137">
        <v>72.69</v>
      </c>
      <c r="I19" s="138">
        <v>480.86</v>
      </c>
      <c r="J19" s="136">
        <v>133.3</v>
      </c>
      <c r="K19" s="139">
        <v>139.8</v>
      </c>
      <c r="L19" s="133">
        <v>156.2</v>
      </c>
      <c r="M19" s="132">
        <v>130.1</v>
      </c>
      <c r="N19" s="133">
        <v>185.8</v>
      </c>
      <c r="O19" s="133">
        <v>220.9</v>
      </c>
      <c r="P19" s="140">
        <v>144.7</v>
      </c>
      <c r="Q19" s="141">
        <v>148.9</v>
      </c>
      <c r="R19" s="140">
        <v>127.1</v>
      </c>
      <c r="S19" s="141">
        <v>108.1</v>
      </c>
      <c r="T19" s="138">
        <v>137.2</v>
      </c>
      <c r="U19" s="136">
        <v>163</v>
      </c>
      <c r="V19" s="134">
        <v>99.9</v>
      </c>
      <c r="W19" s="134">
        <v>215.9</v>
      </c>
      <c r="X19" s="134">
        <v>126.7</v>
      </c>
      <c r="Y19" s="134">
        <v>173.1</v>
      </c>
      <c r="Z19" s="134">
        <v>187.6</v>
      </c>
      <c r="AA19" s="151">
        <f>AVERAGE(J19:Z19)</f>
        <v>152.8411764705882</v>
      </c>
    </row>
    <row r="20" spans="1:27" ht="12.75" hidden="1">
      <c r="A20" s="19" t="s">
        <v>1</v>
      </c>
      <c r="B20" s="22">
        <v>1011.73</v>
      </c>
      <c r="C20" s="22">
        <v>906.75</v>
      </c>
      <c r="D20" s="22">
        <v>335.19</v>
      </c>
      <c r="E20" s="22">
        <v>237.52</v>
      </c>
      <c r="F20" s="22">
        <v>925.89</v>
      </c>
      <c r="G20" s="22">
        <v>256.96</v>
      </c>
      <c r="H20" s="34">
        <v>828.06</v>
      </c>
      <c r="I20" s="126">
        <v>2000.24</v>
      </c>
      <c r="J20" s="37">
        <v>1148</v>
      </c>
      <c r="K20" s="42">
        <v>1101.6</v>
      </c>
      <c r="L20" s="46">
        <v>809.5</v>
      </c>
      <c r="M20" s="96">
        <v>668.5</v>
      </c>
      <c r="N20" s="46">
        <v>523.3</v>
      </c>
      <c r="O20" s="46">
        <v>1274.1</v>
      </c>
      <c r="P20" s="90">
        <v>451.6</v>
      </c>
      <c r="Q20" s="69">
        <v>607.1</v>
      </c>
      <c r="R20" s="90">
        <v>440.1</v>
      </c>
      <c r="S20" s="69">
        <v>838.1</v>
      </c>
      <c r="T20" s="162">
        <v>699.2</v>
      </c>
      <c r="U20" s="53">
        <v>1922.2</v>
      </c>
      <c r="V20" s="50">
        <v>740.5</v>
      </c>
      <c r="W20" s="168"/>
      <c r="X20" s="168"/>
      <c r="Y20" s="168"/>
      <c r="Z20" s="169"/>
      <c r="AA20" s="150">
        <f>AVERAGE(J20:V20)</f>
        <v>863.369230769231</v>
      </c>
    </row>
    <row r="21" spans="1:27" ht="12.75" hidden="1">
      <c r="A21" s="19" t="s">
        <v>2</v>
      </c>
      <c r="B21" s="2">
        <v>187.69</v>
      </c>
      <c r="C21" s="2">
        <v>260.87</v>
      </c>
      <c r="D21" s="2">
        <v>188.97</v>
      </c>
      <c r="E21" s="2">
        <v>152.32</v>
      </c>
      <c r="F21" s="2">
        <v>137.47</v>
      </c>
      <c r="G21" s="2">
        <v>84.68</v>
      </c>
      <c r="H21" s="35">
        <v>84.07</v>
      </c>
      <c r="I21" s="29">
        <v>331.75</v>
      </c>
      <c r="J21" s="38">
        <v>141.5</v>
      </c>
      <c r="K21" s="40">
        <v>117.6</v>
      </c>
      <c r="L21" s="47">
        <v>134.2</v>
      </c>
      <c r="M21" s="25">
        <v>118.8</v>
      </c>
      <c r="N21" s="47">
        <v>209.2</v>
      </c>
      <c r="O21" s="47">
        <v>200.1</v>
      </c>
      <c r="P21" s="70">
        <v>163.8</v>
      </c>
      <c r="Q21" s="71">
        <v>132.7</v>
      </c>
      <c r="R21" s="70">
        <v>119.9</v>
      </c>
      <c r="S21" s="71">
        <v>100.1</v>
      </c>
      <c r="T21" s="160">
        <v>91.4</v>
      </c>
      <c r="U21" s="170">
        <v>158.7</v>
      </c>
      <c r="V21" s="57">
        <v>90</v>
      </c>
      <c r="W21" s="168"/>
      <c r="X21" s="168"/>
      <c r="Y21" s="168"/>
      <c r="Z21" s="169"/>
      <c r="AA21" s="150">
        <f>AVERAGE(J21:V21)</f>
        <v>136.76923076923077</v>
      </c>
    </row>
    <row r="22" spans="1:27" ht="12.75" hidden="1">
      <c r="A22" s="19" t="s">
        <v>3</v>
      </c>
      <c r="B22" s="21">
        <v>177.8</v>
      </c>
      <c r="C22" s="21">
        <v>197.4</v>
      </c>
      <c r="D22" s="2">
        <v>190.41</v>
      </c>
      <c r="E22" s="2">
        <v>79.19</v>
      </c>
      <c r="F22" s="2">
        <v>134.66</v>
      </c>
      <c r="G22" s="2">
        <v>67.33</v>
      </c>
      <c r="H22" s="35">
        <v>61.64</v>
      </c>
      <c r="I22" s="29">
        <v>500.22</v>
      </c>
      <c r="J22" s="38">
        <v>123</v>
      </c>
      <c r="K22" s="40">
        <v>135.2</v>
      </c>
      <c r="L22" s="47">
        <v>151.3</v>
      </c>
      <c r="M22" s="25">
        <v>123.8</v>
      </c>
      <c r="N22" s="47">
        <v>171.7</v>
      </c>
      <c r="O22" s="47">
        <v>210.9</v>
      </c>
      <c r="P22" s="70">
        <v>134.8</v>
      </c>
      <c r="Q22" s="71">
        <v>142.8</v>
      </c>
      <c r="R22" s="70">
        <v>121.3</v>
      </c>
      <c r="S22" s="71">
        <v>102.6</v>
      </c>
      <c r="T22" s="160">
        <v>140.3</v>
      </c>
      <c r="U22" s="171">
        <v>152</v>
      </c>
      <c r="V22" s="76">
        <v>94.6</v>
      </c>
      <c r="W22" s="168"/>
      <c r="X22" s="168"/>
      <c r="Y22" s="168"/>
      <c r="Z22" s="169"/>
      <c r="AA22" s="150">
        <f>AVERAGE(J22:V22)</f>
        <v>138.79230769230767</v>
      </c>
    </row>
    <row r="23" spans="1:27" ht="12.75" hidden="1">
      <c r="A23" s="78" t="s">
        <v>4</v>
      </c>
      <c r="B23" s="79">
        <v>68.51</v>
      </c>
      <c r="C23" s="79">
        <v>141.67</v>
      </c>
      <c r="D23" s="80">
        <v>76.2</v>
      </c>
      <c r="E23" s="79">
        <v>158.82</v>
      </c>
      <c r="F23" s="79">
        <v>137.47</v>
      </c>
      <c r="G23" s="79">
        <v>48.57</v>
      </c>
      <c r="H23" s="81">
        <v>36.98</v>
      </c>
      <c r="I23" s="82">
        <v>267.81</v>
      </c>
      <c r="J23" s="83"/>
      <c r="K23" s="84"/>
      <c r="L23" s="77"/>
      <c r="M23" s="85"/>
      <c r="N23" s="86"/>
      <c r="O23" s="87"/>
      <c r="P23" s="6"/>
      <c r="Q23" s="88"/>
      <c r="R23" s="6"/>
      <c r="S23" s="88"/>
      <c r="T23" s="84"/>
      <c r="U23" s="83"/>
      <c r="V23" s="79"/>
      <c r="W23" s="168"/>
      <c r="X23" s="168"/>
      <c r="Y23" s="168"/>
      <c r="Z23" s="169"/>
      <c r="AA23" s="150" t="e">
        <f>AVERAGE(J23:V23)</f>
        <v>#DIV/0!</v>
      </c>
    </row>
    <row r="24" spans="1:131" s="107" customFormat="1" ht="13.5" thickBot="1">
      <c r="A24" s="99"/>
      <c r="B24" s="100"/>
      <c r="C24"/>
      <c r="D24"/>
      <c r="E24"/>
      <c r="F24"/>
      <c r="G24"/>
      <c r="H24"/>
      <c r="I24" s="101"/>
      <c r="J24" s="101"/>
      <c r="K24" s="102"/>
      <c r="L24" s="101"/>
      <c r="M24" s="100"/>
      <c r="N24" s="103"/>
      <c r="O24" s="104"/>
      <c r="P24" s="105"/>
      <c r="Q24" s="106"/>
      <c r="R24" s="105"/>
      <c r="S24" s="106"/>
      <c r="T24" s="102"/>
      <c r="U24" s="172"/>
      <c r="V24" s="100"/>
      <c r="W24" s="120"/>
      <c r="X24" s="168"/>
      <c r="Y24" s="168"/>
      <c r="Z24" s="169"/>
      <c r="AA24" s="150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</row>
    <row r="25" spans="1:131" s="91" customFormat="1" ht="12.75">
      <c r="A25" s="110" t="s">
        <v>24</v>
      </c>
      <c r="B25" s="111" t="s">
        <v>16</v>
      </c>
      <c r="C25"/>
      <c r="D25"/>
      <c r="E25"/>
      <c r="F25"/>
      <c r="G25"/>
      <c r="H25"/>
      <c r="I25" s="93">
        <v>0</v>
      </c>
      <c r="J25" s="94">
        <v>4000</v>
      </c>
      <c r="K25" s="94">
        <v>4000</v>
      </c>
      <c r="L25" s="93">
        <v>2000</v>
      </c>
      <c r="M25" s="94">
        <v>4000</v>
      </c>
      <c r="N25" s="93">
        <v>2000</v>
      </c>
      <c r="O25" s="93">
        <v>2000</v>
      </c>
      <c r="P25" s="94">
        <v>4000</v>
      </c>
      <c r="Q25" s="94">
        <v>4000</v>
      </c>
      <c r="R25" s="94">
        <v>4000</v>
      </c>
      <c r="S25" s="94">
        <v>4000</v>
      </c>
      <c r="T25" s="161">
        <v>4000</v>
      </c>
      <c r="U25" s="93">
        <v>2000</v>
      </c>
      <c r="V25" s="95">
        <v>6000</v>
      </c>
      <c r="W25" s="94">
        <v>2000</v>
      </c>
      <c r="X25" s="94">
        <v>4000</v>
      </c>
      <c r="Y25" s="94">
        <v>2000</v>
      </c>
      <c r="Z25" s="62">
        <v>2000</v>
      </c>
      <c r="AA25" s="151">
        <f>AVERAGE(I25:Z25)</f>
        <v>3111.1111111111113</v>
      </c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</row>
    <row r="26" spans="1:131" s="91" customFormat="1" ht="12.75">
      <c r="A26" s="112" t="s">
        <v>13</v>
      </c>
      <c r="B26" s="113">
        <v>6000</v>
      </c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 s="167"/>
      <c r="V26" s="168"/>
      <c r="W26" s="168"/>
      <c r="X26" s="168"/>
      <c r="Y26" s="168"/>
      <c r="Z26" s="169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</row>
    <row r="27" spans="1:131" s="91" customFormat="1" ht="12.75">
      <c r="A27" s="112" t="s">
        <v>14</v>
      </c>
      <c r="B27" s="113">
        <v>4000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 s="167"/>
      <c r="V27" s="168"/>
      <c r="W27" s="168"/>
      <c r="X27" s="168"/>
      <c r="Y27" s="168"/>
      <c r="Z27" s="169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</row>
    <row r="28" spans="1:131" s="91" customFormat="1" ht="12.75">
      <c r="A28" s="112" t="s">
        <v>19</v>
      </c>
      <c r="B28" s="113">
        <v>2000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 s="167"/>
      <c r="V28" s="168"/>
      <c r="W28" s="168"/>
      <c r="X28" s="168"/>
      <c r="Y28" s="168"/>
      <c r="Z28" s="169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</row>
    <row r="29" spans="1:131" s="91" customFormat="1" ht="13.5" thickBot="1">
      <c r="A29" s="114" t="s">
        <v>15</v>
      </c>
      <c r="B29" s="115">
        <v>0</v>
      </c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 s="167"/>
      <c r="V29" s="168"/>
      <c r="W29" s="168"/>
      <c r="X29" s="168"/>
      <c r="Y29" s="168"/>
      <c r="Z29" s="16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</row>
    <row r="30" spans="1:131" s="116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 s="167"/>
      <c r="V30" s="168"/>
      <c r="W30" s="168"/>
      <c r="X30" s="168"/>
      <c r="Y30" s="168"/>
      <c r="Z30" s="169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</row>
    <row r="31" spans="1:131" s="116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 s="167"/>
      <c r="V31" s="168"/>
      <c r="W31" s="168"/>
      <c r="X31" s="168"/>
      <c r="Y31" s="168"/>
      <c r="Z31" s="169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</row>
    <row r="32" spans="1:131" s="116" customFormat="1" ht="13.5" thickBo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 s="167"/>
      <c r="V32" s="168"/>
      <c r="X32" s="168"/>
      <c r="Y32" s="168"/>
      <c r="Z32" s="169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</row>
    <row r="33" spans="1:27" ht="13.5" thickBot="1">
      <c r="A33" s="149" t="s">
        <v>9</v>
      </c>
      <c r="B33" s="129">
        <v>0</v>
      </c>
      <c r="C33" s="130">
        <v>0</v>
      </c>
      <c r="D33" s="129">
        <v>0</v>
      </c>
      <c r="E33" s="130">
        <v>0</v>
      </c>
      <c r="F33" s="129">
        <v>0</v>
      </c>
      <c r="G33" s="130">
        <v>0</v>
      </c>
      <c r="H33" s="129">
        <v>0</v>
      </c>
      <c r="I33" s="130">
        <v>0</v>
      </c>
      <c r="J33" s="129">
        <v>0</v>
      </c>
      <c r="K33" s="130">
        <v>0</v>
      </c>
      <c r="L33" s="131">
        <v>484.4</v>
      </c>
      <c r="M33" s="132">
        <v>569.8</v>
      </c>
      <c r="N33" s="133">
        <v>452.5</v>
      </c>
      <c r="O33" s="133">
        <v>483.3</v>
      </c>
      <c r="P33" s="133">
        <v>673.3</v>
      </c>
      <c r="Q33" s="131">
        <v>647.7</v>
      </c>
      <c r="R33" s="133">
        <v>387.1</v>
      </c>
      <c r="S33" s="131">
        <v>301.7</v>
      </c>
      <c r="T33" s="132">
        <v>310.7</v>
      </c>
      <c r="U33" s="136">
        <v>392.7</v>
      </c>
      <c r="V33" s="134">
        <v>374.8</v>
      </c>
      <c r="W33" s="134">
        <v>308.6</v>
      </c>
      <c r="X33" s="134">
        <v>279.2</v>
      </c>
      <c r="Y33" s="134">
        <v>259.5</v>
      </c>
      <c r="Z33" s="134">
        <v>372.4</v>
      </c>
      <c r="AA33" s="151">
        <f>AVERAGE(J33:Z33)</f>
        <v>370.4529411764706</v>
      </c>
    </row>
    <row r="34" spans="1:27" ht="12.75" hidden="1">
      <c r="A34" s="44" t="s">
        <v>1</v>
      </c>
      <c r="B34" s="22"/>
      <c r="C34" s="22"/>
      <c r="D34" s="22"/>
      <c r="E34" s="22"/>
      <c r="F34" s="22"/>
      <c r="G34" s="22"/>
      <c r="H34" s="34"/>
      <c r="I34" s="126"/>
      <c r="J34" s="37"/>
      <c r="K34" s="42"/>
      <c r="L34" s="46"/>
      <c r="M34" s="96"/>
      <c r="N34" s="49"/>
      <c r="O34" s="127"/>
      <c r="P34" s="127"/>
      <c r="Q34" s="128"/>
      <c r="R34" s="127"/>
      <c r="S34" s="128"/>
      <c r="T34" s="127"/>
      <c r="U34" s="37"/>
      <c r="V34" s="22"/>
      <c r="W34" s="168"/>
      <c r="X34" s="168"/>
      <c r="Y34" s="168"/>
      <c r="Z34" s="169"/>
      <c r="AA34" s="151" t="e">
        <f>AVERAGE(J34:V34)</f>
        <v>#DIV/0!</v>
      </c>
    </row>
    <row r="35" spans="1:27" ht="12.75" hidden="1">
      <c r="A35" s="44" t="s">
        <v>2</v>
      </c>
      <c r="B35" s="2"/>
      <c r="C35" s="2"/>
      <c r="D35" s="2"/>
      <c r="E35" s="2"/>
      <c r="F35" s="2"/>
      <c r="G35" s="2"/>
      <c r="H35" s="35"/>
      <c r="I35" s="29"/>
      <c r="J35" s="38"/>
      <c r="K35" s="40"/>
      <c r="L35" s="47">
        <v>2980.3</v>
      </c>
      <c r="M35" s="25">
        <v>1152.1</v>
      </c>
      <c r="N35" s="47">
        <v>2309.2</v>
      </c>
      <c r="O35" s="47">
        <v>1445</v>
      </c>
      <c r="P35" s="54">
        <v>1416.7</v>
      </c>
      <c r="Q35" s="65">
        <v>1921</v>
      </c>
      <c r="R35" s="54">
        <v>1797.8</v>
      </c>
      <c r="S35" s="65">
        <v>881</v>
      </c>
      <c r="T35" s="163">
        <v>1006.7</v>
      </c>
      <c r="U35" s="170">
        <v>1594.4</v>
      </c>
      <c r="V35" s="57">
        <v>994.8</v>
      </c>
      <c r="W35" s="168"/>
      <c r="X35" s="168"/>
      <c r="Y35" s="168"/>
      <c r="Z35" s="169"/>
      <c r="AA35" s="151">
        <f>AVERAGE(J35:V35)</f>
        <v>1590.8181818181818</v>
      </c>
    </row>
    <row r="36" spans="1:27" ht="12.75" hidden="1">
      <c r="A36" s="44" t="s">
        <v>3</v>
      </c>
      <c r="B36" s="21"/>
      <c r="C36" s="21"/>
      <c r="D36" s="2"/>
      <c r="E36" s="2"/>
      <c r="F36" s="2"/>
      <c r="G36" s="2"/>
      <c r="H36" s="35"/>
      <c r="I36" s="29"/>
      <c r="J36" s="38"/>
      <c r="K36" s="40"/>
      <c r="L36" s="47">
        <v>429.9</v>
      </c>
      <c r="M36" s="25">
        <v>530.2</v>
      </c>
      <c r="N36" s="47">
        <v>404.2</v>
      </c>
      <c r="O36" s="47">
        <v>440.6</v>
      </c>
      <c r="P36" s="54">
        <v>630</v>
      </c>
      <c r="Q36" s="72">
        <v>594.6</v>
      </c>
      <c r="R36" s="54">
        <v>346.1</v>
      </c>
      <c r="S36" s="54">
        <v>270.7</v>
      </c>
      <c r="T36" s="164">
        <v>280.6</v>
      </c>
      <c r="U36" s="171">
        <v>349.7</v>
      </c>
      <c r="V36" s="76">
        <v>344.3</v>
      </c>
      <c r="W36" s="168"/>
      <c r="X36" s="168"/>
      <c r="Y36" s="168"/>
      <c r="Z36" s="169"/>
      <c r="AA36" s="151">
        <f>AVERAGE(J36:V36)</f>
        <v>420.08181818181816</v>
      </c>
    </row>
    <row r="37" spans="1:27" ht="13.5" hidden="1" thickBot="1">
      <c r="A37" s="45" t="s">
        <v>4</v>
      </c>
      <c r="B37" s="11"/>
      <c r="C37" s="11"/>
      <c r="D37" s="23"/>
      <c r="E37" s="11"/>
      <c r="F37" s="11"/>
      <c r="G37" s="11"/>
      <c r="H37" s="36"/>
      <c r="I37" s="30"/>
      <c r="J37" s="39"/>
      <c r="K37" s="41"/>
      <c r="L37" s="48"/>
      <c r="M37" s="26"/>
      <c r="N37" s="61"/>
      <c r="O37" s="64"/>
      <c r="P37" s="63"/>
      <c r="Q37" s="63"/>
      <c r="R37" s="63"/>
      <c r="S37" s="63"/>
      <c r="T37" s="64"/>
      <c r="U37" s="39"/>
      <c r="V37" s="11"/>
      <c r="W37" s="168"/>
      <c r="X37" s="168"/>
      <c r="Y37" s="168"/>
      <c r="Z37" s="169"/>
      <c r="AA37" s="151" t="e">
        <f>AVERAGE(J37:V37)</f>
        <v>#DIV/0!</v>
      </c>
    </row>
    <row r="38" spans="1:131" s="107" customFormat="1" ht="13.5" thickBot="1">
      <c r="A38" s="99"/>
      <c r="B38" s="117"/>
      <c r="C38" s="117"/>
      <c r="D38" s="118"/>
      <c r="E38" s="117"/>
      <c r="F38" s="117"/>
      <c r="G38" s="117"/>
      <c r="H38" s="119"/>
      <c r="I38" s="117"/>
      <c r="J38" s="117"/>
      <c r="K38" s="120"/>
      <c r="L38" s="101"/>
      <c r="M38" s="100"/>
      <c r="N38" s="121"/>
      <c r="O38" s="104"/>
      <c r="P38" s="105"/>
      <c r="Q38" s="105"/>
      <c r="R38" s="105"/>
      <c r="S38" s="105"/>
      <c r="T38" s="104"/>
      <c r="U38" s="172"/>
      <c r="V38" s="100"/>
      <c r="W38" s="120"/>
      <c r="X38" s="168"/>
      <c r="Y38" s="168"/>
      <c r="Z38" s="169"/>
      <c r="AA38" s="152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</row>
    <row r="39" spans="1:27" ht="12.75">
      <c r="A39" s="110" t="s">
        <v>24</v>
      </c>
      <c r="B39" s="111" t="s">
        <v>16</v>
      </c>
      <c r="L39" s="93">
        <v>2000</v>
      </c>
      <c r="M39" s="93">
        <v>0</v>
      </c>
      <c r="N39" s="93">
        <v>2000</v>
      </c>
      <c r="O39" s="93">
        <v>2000</v>
      </c>
      <c r="P39" s="93">
        <v>0</v>
      </c>
      <c r="Q39" s="93">
        <v>0</v>
      </c>
      <c r="R39" s="94">
        <v>4000</v>
      </c>
      <c r="S39" s="93">
        <v>6000</v>
      </c>
      <c r="T39" s="161">
        <v>4000</v>
      </c>
      <c r="U39" s="94">
        <v>4000</v>
      </c>
      <c r="V39" s="94">
        <v>4000</v>
      </c>
      <c r="W39" s="94">
        <v>4000</v>
      </c>
      <c r="X39" s="93">
        <v>6000</v>
      </c>
      <c r="Y39" s="94">
        <v>6000</v>
      </c>
      <c r="Z39" s="93">
        <v>4000</v>
      </c>
      <c r="AA39" s="151">
        <f>AVERAGE(L39:Z39)</f>
        <v>3200</v>
      </c>
    </row>
    <row r="40" spans="1:2" ht="12.75">
      <c r="A40" s="122" t="s">
        <v>20</v>
      </c>
      <c r="B40" s="123">
        <v>6000</v>
      </c>
    </row>
    <row r="41" spans="1:2" ht="12.75">
      <c r="A41" s="122" t="s">
        <v>21</v>
      </c>
      <c r="B41" s="123">
        <v>4000</v>
      </c>
    </row>
    <row r="42" spans="1:2" ht="12.75">
      <c r="A42" s="122" t="s">
        <v>22</v>
      </c>
      <c r="B42" s="123">
        <v>2000</v>
      </c>
    </row>
    <row r="43" spans="1:2" ht="13.5" thickBot="1">
      <c r="A43" s="124" t="s">
        <v>15</v>
      </c>
      <c r="B43" s="125">
        <v>0</v>
      </c>
    </row>
  </sheetData>
  <sheetProtection/>
  <mergeCells count="3">
    <mergeCell ref="B3:H3"/>
    <mergeCell ref="I3:T3"/>
    <mergeCell ref="U3:Z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Neo*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OkonechnikovVB</dc:creator>
  <cp:keywords/>
  <dc:description/>
  <cp:lastModifiedBy>Николай</cp:lastModifiedBy>
  <dcterms:created xsi:type="dcterms:W3CDTF">2012-01-25T09:20:38Z</dcterms:created>
  <dcterms:modified xsi:type="dcterms:W3CDTF">2015-09-15T16:51:27Z</dcterms:modified>
  <cp:category/>
  <cp:version/>
  <cp:contentType/>
  <cp:contentStatus/>
</cp:coreProperties>
</file>