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0"/>
  </bookViews>
  <sheets>
    <sheet name="Лист2" sheetId="1" r:id="rId1"/>
  </sheets>
  <definedNames>
    <definedName name="_xlnm.Print_Area" localSheetId="0">'Лист2'!$A$1:$I$20</definedName>
  </definedNames>
  <calcPr fullCalcOnLoad="1"/>
</workbook>
</file>

<file path=xl/sharedStrings.xml><?xml version="1.0" encoding="utf-8"?>
<sst xmlns="http://schemas.openxmlformats.org/spreadsheetml/2006/main" count="55" uniqueCount="50">
  <si>
    <t xml:space="preserve">Аристова Оксана Валерьевна </t>
  </si>
  <si>
    <t>сумма (выручка)</t>
  </si>
  <si>
    <t>салон</t>
  </si>
  <si>
    <t>Засухин Вячеслав Владимирович</t>
  </si>
  <si>
    <t>01.05.2015 16:01:47</t>
  </si>
  <si>
    <t>01.05.2015 17:34:07</t>
  </si>
  <si>
    <t>02.05.2015 17:00:56</t>
  </si>
  <si>
    <t>02.05.2015 17:02:45</t>
  </si>
  <si>
    <t>02.05.2015 20:00:29</t>
  </si>
  <si>
    <t>04.05.2015 18:02:51</t>
  </si>
  <si>
    <t>04.05.2015 18:02:58</t>
  </si>
  <si>
    <t>04.05.2015 18:03:11</t>
  </si>
  <si>
    <t>05.05.2015 17:41:13</t>
  </si>
  <si>
    <t>06.05.2015 12:04:20</t>
  </si>
  <si>
    <t>08.05.2015 14:04:31</t>
  </si>
  <si>
    <t>09.05.2015 14:50:30</t>
  </si>
  <si>
    <t>09.05.2015 15:35:11</t>
  </si>
  <si>
    <t>11.05.2015 14:21:35</t>
  </si>
  <si>
    <t>Миретин Сергей Иванович</t>
  </si>
  <si>
    <t xml:space="preserve">Гарнова Анна Геннадьевна </t>
  </si>
  <si>
    <t>Лысунец Антон Сергеевич</t>
  </si>
  <si>
    <t xml:space="preserve">Прудов Никита Сергеевич </t>
  </si>
  <si>
    <t>Олькович Виктор Витальевич</t>
  </si>
  <si>
    <t>Рудаметова Любовь Аркадьевна</t>
  </si>
  <si>
    <t>Полушин Юрий Александрович</t>
  </si>
  <si>
    <t>Багавеев Ильфат Салихович</t>
  </si>
  <si>
    <t>Кузнецов Олег Сергеевич</t>
  </si>
  <si>
    <t>Заказ покупателя УТДПЖ000104 от 06.05.2015 16:13:08</t>
  </si>
  <si>
    <t>Заказ покупателя УТДПС000088 от 12.05.2015 19:52:55</t>
  </si>
  <si>
    <t>Заказ покупателя УТДПЛ000063 от 21.04.2015 12:49:03</t>
  </si>
  <si>
    <t>Заказ покупателя УТДПД000013 от 02.05.2015 17:07:17</t>
  </si>
  <si>
    <t>Заказ покупателя УТДПЛ000083 от 02.05.2015 16:41:47</t>
  </si>
  <si>
    <t>Заказ покупателя УТДПП000039 от 29.04.2015 17:18:01</t>
  </si>
  <si>
    <t>Заказ покупателя УТДПП000040 от 29.04.2015 17:30:45</t>
  </si>
  <si>
    <t>Заказ покупателя УТДПП000041 от 29.04.2015 17:35:52</t>
  </si>
  <si>
    <t>Заказ покупателя УТДПВ000116 от 05.05.2015 17:31:39</t>
  </si>
  <si>
    <t>Заказ покупателя УТДПИ000090 от 08.05.2015 14:46:32</t>
  </si>
  <si>
    <t>Заказ покупателя УТДПИ000091 от 08.05.2015 14:00:22</t>
  </si>
  <si>
    <t>Заказ покупателя УТДПС000070 от 15.04.2015 20:19:51</t>
  </si>
  <si>
    <t>Заказ покупателя УТДПП000042 от 11.05.2015 14:29:22</t>
  </si>
  <si>
    <t>01.05.2015 16:01:48</t>
  </si>
  <si>
    <t>Заказ покупателя УТДПС000103 от 19.05.2015 19:52:56</t>
  </si>
  <si>
    <t xml:space="preserve">Покупатель </t>
  </si>
  <si>
    <t>№</t>
  </si>
  <si>
    <t>Дата</t>
  </si>
  <si>
    <t>По счетам / договору</t>
  </si>
  <si>
    <t>Себестоимость товара</t>
  </si>
  <si>
    <t>Наценка</t>
  </si>
  <si>
    <t>Прибыль</t>
  </si>
  <si>
    <t>Коэфф. оплаты заказа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</si>
</sst>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/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60"/>
      </left>
      <right>
        <color indexed="63"/>
      </right>
      <top style="thin"/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4" fontId="7" fillId="34" borderId="14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left"/>
    </xf>
    <xf numFmtId="4" fontId="4" fillId="35" borderId="14" xfId="0" applyNumberFormat="1" applyFont="1" applyFill="1" applyBorder="1" applyAlignment="1">
      <alignment/>
    </xf>
    <xf numFmtId="10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12" fillId="0" borderId="11" xfId="0" applyNumberFormat="1" applyFont="1" applyBorder="1" applyAlignment="1">
      <alignment horizontal="center" vertical="center" wrapText="1"/>
    </xf>
    <xf numFmtId="10" fontId="12" fillId="34" borderId="16" xfId="0" applyNumberFormat="1" applyFont="1" applyFill="1" applyBorder="1" applyAlignment="1">
      <alignment/>
    </xf>
    <xf numFmtId="10" fontId="2" fillId="35" borderId="14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left" vertical="top" wrapText="1"/>
    </xf>
    <xf numFmtId="0" fontId="4" fillId="0" borderId="18" xfId="52" applyNumberFormat="1" applyFont="1" applyFill="1" applyBorder="1" applyAlignment="1">
      <alignment horizontal="left" vertical="top"/>
      <protection/>
    </xf>
    <xf numFmtId="0" fontId="4" fillId="0" borderId="19" xfId="52" applyNumberFormat="1" applyFont="1" applyFill="1" applyBorder="1" applyAlignment="1">
      <alignment horizontal="left" vertical="top"/>
      <protection/>
    </xf>
    <xf numFmtId="0" fontId="4" fillId="35" borderId="19" xfId="52" applyNumberFormat="1" applyFont="1" applyFill="1" applyBorder="1" applyAlignment="1">
      <alignment horizontal="left" vertical="top"/>
      <protection/>
    </xf>
    <xf numFmtId="0" fontId="4" fillId="0" borderId="20" xfId="52" applyNumberFormat="1" applyFont="1" applyFill="1" applyBorder="1" applyAlignment="1">
      <alignment horizontal="left" vertical="top"/>
      <protection/>
    </xf>
    <xf numFmtId="4" fontId="2" fillId="35" borderId="14" xfId="0" applyNumberFormat="1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36" borderId="14" xfId="0" applyFont="1" applyFill="1" applyBorder="1" applyAlignment="1">
      <alignment/>
    </xf>
    <xf numFmtId="17" fontId="11" fillId="37" borderId="21" xfId="0" applyNumberFormat="1" applyFont="1" applyFill="1" applyBorder="1" applyAlignment="1">
      <alignment horizontal="left"/>
    </xf>
    <xf numFmtId="17" fontId="11" fillId="37" borderId="22" xfId="0" applyNumberFormat="1" applyFont="1" applyFill="1" applyBorder="1" applyAlignment="1">
      <alignment horizontal="left"/>
    </xf>
    <xf numFmtId="17" fontId="11" fillId="37" borderId="23" xfId="0" applyNumberFormat="1" applyFont="1" applyFill="1" applyBorder="1" applyAlignment="1">
      <alignment horizontal="left"/>
    </xf>
    <xf numFmtId="0" fontId="9" fillId="0" borderId="24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4" fontId="7" fillId="34" borderId="26" xfId="0" applyNumberFormat="1" applyFont="1" applyFill="1" applyBorder="1" applyAlignment="1">
      <alignment/>
    </xf>
    <xf numFmtId="4" fontId="4" fillId="36" borderId="27" xfId="52" applyNumberFormat="1" applyFont="1" applyFill="1" applyBorder="1" applyAlignment="1">
      <alignment horizontal="right" vertical="top"/>
      <protection/>
    </xf>
    <xf numFmtId="4" fontId="4" fillId="36" borderId="28" xfId="52" applyNumberFormat="1" applyFont="1" applyFill="1" applyBorder="1" applyAlignment="1">
      <alignment horizontal="right" vertical="top"/>
      <protection/>
    </xf>
    <xf numFmtId="2" fontId="4" fillId="36" borderId="29" xfId="52" applyNumberFormat="1" applyFont="1" applyFill="1" applyBorder="1" applyAlignment="1">
      <alignment horizontal="right" vertical="top"/>
      <protection/>
    </xf>
    <xf numFmtId="4" fontId="4" fillId="36" borderId="29" xfId="52" applyNumberFormat="1" applyFont="1" applyFill="1" applyBorder="1" applyAlignment="1">
      <alignment horizontal="right" vertical="top"/>
      <protection/>
    </xf>
    <xf numFmtId="2" fontId="4" fillId="36" borderId="14" xfId="52" applyNumberFormat="1" applyFont="1" applyFill="1" applyBorder="1" applyAlignment="1">
      <alignment horizontal="right" vertical="top"/>
      <protection/>
    </xf>
    <xf numFmtId="10" fontId="4" fillId="36" borderId="14" xfId="52" applyNumberFormat="1" applyFont="1" applyFill="1" applyBorder="1" applyAlignment="1">
      <alignment horizontal="righ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P53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7.8515625" style="4" customWidth="1"/>
    <col min="2" max="2" width="15.8515625" style="2" customWidth="1"/>
    <col min="3" max="3" width="49.00390625" style="2" customWidth="1"/>
    <col min="4" max="5" width="11.57421875" style="2" customWidth="1"/>
    <col min="6" max="6" width="14.140625" style="2" customWidth="1"/>
    <col min="7" max="7" width="12.140625" style="16" customWidth="1"/>
    <col min="8" max="8" width="11.140625" style="3" customWidth="1"/>
    <col min="9" max="9" width="43.8515625" style="16" customWidth="1"/>
    <col min="11" max="11" width="8.28125" style="0" customWidth="1"/>
  </cols>
  <sheetData>
    <row r="2" spans="11:12" ht="15.75" thickBot="1">
      <c r="K2" s="15"/>
      <c r="L2" s="15"/>
    </row>
    <row r="3" spans="1:12" ht="19.5" thickBot="1">
      <c r="A3" s="29"/>
      <c r="B3" s="30"/>
      <c r="C3" s="30"/>
      <c r="D3" s="30"/>
      <c r="E3" s="30"/>
      <c r="F3" s="30"/>
      <c r="G3" s="30"/>
      <c r="H3" s="30"/>
      <c r="I3" s="31"/>
      <c r="K3" s="3"/>
      <c r="L3" s="3"/>
    </row>
    <row r="4" spans="1:12" ht="34.5" thickBot="1">
      <c r="A4" s="32" t="s">
        <v>43</v>
      </c>
      <c r="B4" s="5" t="s">
        <v>44</v>
      </c>
      <c r="C4" s="6" t="s">
        <v>42</v>
      </c>
      <c r="D4" s="7" t="s">
        <v>1</v>
      </c>
      <c r="E4" s="7" t="s">
        <v>49</v>
      </c>
      <c r="F4" s="7" t="s">
        <v>46</v>
      </c>
      <c r="G4" s="17" t="s">
        <v>47</v>
      </c>
      <c r="H4" s="7" t="s">
        <v>48</v>
      </c>
      <c r="I4" s="33" t="s">
        <v>45</v>
      </c>
      <c r="K4" s="3"/>
      <c r="L4" s="3"/>
    </row>
    <row r="5" spans="1:14" ht="15">
      <c r="A5" s="11" t="s">
        <v>2</v>
      </c>
      <c r="B5" s="8"/>
      <c r="C5" s="9"/>
      <c r="D5" s="10">
        <f>SUM(D6:D20)</f>
        <v>1207606.2</v>
      </c>
      <c r="E5" s="34"/>
      <c r="F5" s="34"/>
      <c r="G5" s="18">
        <f>((H5))/(D5-((H5)))</f>
        <v>1.285369259774381</v>
      </c>
      <c r="H5" s="10">
        <f>SUM(H6:H20)</f>
        <v>679198.7249999999</v>
      </c>
      <c r="I5" s="20"/>
      <c r="K5" s="3"/>
      <c r="L5" s="3"/>
      <c r="M5" s="3"/>
      <c r="N5" s="3"/>
    </row>
    <row r="6" spans="1:9" s="3" customFormat="1" ht="11.25">
      <c r="A6" s="1">
        <v>1</v>
      </c>
      <c r="B6" s="21" t="s">
        <v>4</v>
      </c>
      <c r="C6" s="21" t="s">
        <v>18</v>
      </c>
      <c r="D6" s="35">
        <v>7816</v>
      </c>
      <c r="E6" s="39">
        <v>1</v>
      </c>
      <c r="F6" s="40"/>
      <c r="G6" s="13">
        <f aca="true" t="shared" si="0" ref="G6:G20">H6/(D6-H6)</f>
        <v>1.0919818958987413</v>
      </c>
      <c r="H6" s="12">
        <v>4079.83</v>
      </c>
      <c r="I6" s="23" t="s">
        <v>28</v>
      </c>
    </row>
    <row r="7" spans="1:11" s="3" customFormat="1" ht="11.25">
      <c r="A7" s="1">
        <v>2</v>
      </c>
      <c r="B7" s="21" t="s">
        <v>40</v>
      </c>
      <c r="C7" s="24" t="s">
        <v>18</v>
      </c>
      <c r="D7" s="36">
        <v>2184</v>
      </c>
      <c r="E7" s="39">
        <v>1</v>
      </c>
      <c r="F7" s="40"/>
      <c r="G7" s="13">
        <f t="shared" si="0"/>
        <v>1.3907260845292437</v>
      </c>
      <c r="H7" s="12">
        <v>1270.47</v>
      </c>
      <c r="I7" s="23" t="s">
        <v>41</v>
      </c>
      <c r="K7" s="28"/>
    </row>
    <row r="8" spans="1:9" s="3" customFormat="1" ht="11.25">
      <c r="A8" s="1">
        <v>3</v>
      </c>
      <c r="B8" s="22" t="s">
        <v>5</v>
      </c>
      <c r="C8" s="22" t="s">
        <v>19</v>
      </c>
      <c r="D8" s="37">
        <v>934.2</v>
      </c>
      <c r="E8" s="39">
        <v>1</v>
      </c>
      <c r="F8" s="40"/>
      <c r="G8" s="13">
        <f t="shared" si="0"/>
        <v>3.043980780052812</v>
      </c>
      <c r="H8" s="12">
        <v>703.19</v>
      </c>
      <c r="I8" s="23" t="s">
        <v>29</v>
      </c>
    </row>
    <row r="9" spans="1:9" s="3" customFormat="1" ht="11.25">
      <c r="A9" s="1">
        <v>4</v>
      </c>
      <c r="B9" s="22" t="s">
        <v>6</v>
      </c>
      <c r="C9" s="22" t="s">
        <v>20</v>
      </c>
      <c r="D9" s="38">
        <v>90000</v>
      </c>
      <c r="E9" s="39">
        <v>1</v>
      </c>
      <c r="F9" s="40"/>
      <c r="G9" s="13">
        <f t="shared" si="0"/>
        <v>1.1448600335837418</v>
      </c>
      <c r="H9" s="12">
        <v>48039.22</v>
      </c>
      <c r="I9" s="23" t="s">
        <v>30</v>
      </c>
    </row>
    <row r="10" spans="1:9" s="15" customFormat="1" ht="11.25">
      <c r="A10" s="1">
        <v>5</v>
      </c>
      <c r="B10" s="22" t="s">
        <v>7</v>
      </c>
      <c r="C10" s="22" t="s">
        <v>20</v>
      </c>
      <c r="D10" s="38">
        <v>36000</v>
      </c>
      <c r="E10" s="39">
        <v>1</v>
      </c>
      <c r="F10" s="40"/>
      <c r="G10" s="13">
        <f>H10/(D10-H10)</f>
        <v>1.1448602891629145</v>
      </c>
      <c r="H10" s="26">
        <v>19215.69</v>
      </c>
      <c r="I10" s="23" t="s">
        <v>30</v>
      </c>
    </row>
    <row r="11" spans="1:9" s="3" customFormat="1" ht="11.25">
      <c r="A11" s="1">
        <v>6</v>
      </c>
      <c r="B11" s="22" t="s">
        <v>8</v>
      </c>
      <c r="C11" s="22" t="s">
        <v>21</v>
      </c>
      <c r="D11" s="38">
        <v>105000</v>
      </c>
      <c r="E11" s="39">
        <v>1</v>
      </c>
      <c r="F11" s="40"/>
      <c r="G11" s="19">
        <f>H11/(D11-H11)</f>
        <v>1.0807741462742213</v>
      </c>
      <c r="H11" s="12">
        <v>54538.012</v>
      </c>
      <c r="I11" s="23" t="s">
        <v>31</v>
      </c>
    </row>
    <row r="12" spans="1:12" s="3" customFormat="1" ht="11.25">
      <c r="A12" s="1">
        <v>7</v>
      </c>
      <c r="B12" s="22" t="s">
        <v>9</v>
      </c>
      <c r="C12" s="22" t="s">
        <v>22</v>
      </c>
      <c r="D12" s="38">
        <v>164600</v>
      </c>
      <c r="E12" s="39">
        <v>1</v>
      </c>
      <c r="F12" s="40"/>
      <c r="G12" s="13">
        <f t="shared" si="0"/>
        <v>1.577230807772402</v>
      </c>
      <c r="H12" s="12">
        <v>100733</v>
      </c>
      <c r="I12" s="23" t="s">
        <v>32</v>
      </c>
      <c r="L12" s="27"/>
    </row>
    <row r="13" spans="1:9" s="3" customFormat="1" ht="11.25">
      <c r="A13" s="1">
        <v>8</v>
      </c>
      <c r="B13" s="22" t="s">
        <v>10</v>
      </c>
      <c r="C13" s="22" t="s">
        <v>22</v>
      </c>
      <c r="D13" s="38">
        <v>131900</v>
      </c>
      <c r="E13" s="39">
        <v>1</v>
      </c>
      <c r="F13" s="40"/>
      <c r="G13" s="13">
        <f t="shared" si="0"/>
        <v>1.4235217206526498</v>
      </c>
      <c r="H13" s="14">
        <v>77475.07</v>
      </c>
      <c r="I13" s="23" t="s">
        <v>33</v>
      </c>
    </row>
    <row r="14" spans="1:9" s="3" customFormat="1" ht="11.25">
      <c r="A14" s="1">
        <v>9</v>
      </c>
      <c r="B14" s="22" t="s">
        <v>11</v>
      </c>
      <c r="C14" s="22" t="s">
        <v>22</v>
      </c>
      <c r="D14" s="38">
        <v>273500</v>
      </c>
      <c r="E14" s="39">
        <v>1</v>
      </c>
      <c r="F14" s="40"/>
      <c r="G14" s="13">
        <f t="shared" si="0"/>
        <v>1.3081125717895798</v>
      </c>
      <c r="H14" s="25">
        <v>155004.913</v>
      </c>
      <c r="I14" s="23" t="s">
        <v>34</v>
      </c>
    </row>
    <row r="15" spans="1:9" s="3" customFormat="1" ht="11.25">
      <c r="A15" s="1">
        <v>10</v>
      </c>
      <c r="B15" s="22" t="s">
        <v>12</v>
      </c>
      <c r="C15" s="22" t="s">
        <v>3</v>
      </c>
      <c r="D15" s="38">
        <v>5000</v>
      </c>
      <c r="E15" s="39">
        <v>1</v>
      </c>
      <c r="F15" s="40"/>
      <c r="G15" s="13">
        <f t="shared" si="0"/>
        <v>1.2847742643026867</v>
      </c>
      <c r="H15" s="25">
        <v>2811.6</v>
      </c>
      <c r="I15" s="23" t="s">
        <v>35</v>
      </c>
    </row>
    <row r="16" spans="1:9" s="3" customFormat="1" ht="11.25">
      <c r="A16" s="1">
        <v>11</v>
      </c>
      <c r="B16" s="22" t="s">
        <v>13</v>
      </c>
      <c r="C16" s="22" t="s">
        <v>23</v>
      </c>
      <c r="D16" s="38">
        <v>110000</v>
      </c>
      <c r="E16" s="39">
        <v>1</v>
      </c>
      <c r="F16" s="40"/>
      <c r="G16" s="13">
        <f t="shared" si="0"/>
        <v>1.3777866308298192</v>
      </c>
      <c r="H16" s="12">
        <v>63738.49</v>
      </c>
      <c r="I16" s="23" t="s">
        <v>27</v>
      </c>
    </row>
    <row r="17" spans="1:9" s="15" customFormat="1" ht="11.25">
      <c r="A17" s="1">
        <v>12</v>
      </c>
      <c r="B17" s="22" t="s">
        <v>14</v>
      </c>
      <c r="C17" s="22" t="s">
        <v>24</v>
      </c>
      <c r="D17" s="38">
        <v>45000</v>
      </c>
      <c r="E17" s="39">
        <v>1</v>
      </c>
      <c r="F17" s="40"/>
      <c r="G17" s="13">
        <f t="shared" si="0"/>
        <v>1.2914302037998024</v>
      </c>
      <c r="H17" s="14">
        <v>25361.61</v>
      </c>
      <c r="I17" s="23" t="s">
        <v>36</v>
      </c>
    </row>
    <row r="18" spans="1:9" s="3" customFormat="1" ht="11.25">
      <c r="A18" s="1">
        <v>13</v>
      </c>
      <c r="B18" s="22" t="s">
        <v>15</v>
      </c>
      <c r="C18" s="22" t="s">
        <v>25</v>
      </c>
      <c r="D18" s="38">
        <v>30000</v>
      </c>
      <c r="E18" s="39">
        <v>1</v>
      </c>
      <c r="F18" s="40"/>
      <c r="G18" s="13">
        <f t="shared" si="0"/>
        <v>1.2280332630512616</v>
      </c>
      <c r="H18" s="25">
        <v>16535.21</v>
      </c>
      <c r="I18" s="23" t="s">
        <v>37</v>
      </c>
    </row>
    <row r="19" spans="1:9" s="3" customFormat="1" ht="11.25">
      <c r="A19" s="1">
        <v>14</v>
      </c>
      <c r="B19" s="22" t="s">
        <v>16</v>
      </c>
      <c r="C19" s="22" t="s">
        <v>0</v>
      </c>
      <c r="D19" s="38">
        <v>5672</v>
      </c>
      <c r="E19" s="39">
        <v>1</v>
      </c>
      <c r="F19" s="40"/>
      <c r="G19" s="13">
        <f t="shared" si="0"/>
        <v>1.2442035293186673</v>
      </c>
      <c r="H19" s="25">
        <v>3144.6</v>
      </c>
      <c r="I19" s="23" t="s">
        <v>38</v>
      </c>
    </row>
    <row r="20" spans="1:9" s="3" customFormat="1" ht="11.25">
      <c r="A20" s="1">
        <v>15</v>
      </c>
      <c r="B20" s="22" t="s">
        <v>17</v>
      </c>
      <c r="C20" s="22" t="s">
        <v>26</v>
      </c>
      <c r="D20" s="38">
        <v>200000</v>
      </c>
      <c r="E20" s="39">
        <v>1</v>
      </c>
      <c r="F20" s="40"/>
      <c r="G20" s="13">
        <f t="shared" si="0"/>
        <v>1.1401319905003824</v>
      </c>
      <c r="H20" s="25">
        <v>106547.82</v>
      </c>
      <c r="I20" s="23" t="s">
        <v>39</v>
      </c>
    </row>
    <row r="21" spans="2:16" ht="15">
      <c r="B21" s="3"/>
      <c r="C21" s="3"/>
      <c r="D21" s="3"/>
      <c r="E21" s="3"/>
      <c r="F21" s="3"/>
      <c r="J21" s="3"/>
      <c r="K21" s="3"/>
      <c r="L21" s="3"/>
      <c r="M21" s="3"/>
      <c r="N21" s="3"/>
      <c r="O21" s="3"/>
      <c r="P21" s="3"/>
    </row>
    <row r="22" spans="2:16" ht="15">
      <c r="B22" s="3"/>
      <c r="C22" s="3"/>
      <c r="D22" s="3"/>
      <c r="E22" s="3"/>
      <c r="F22" s="3"/>
      <c r="J22" s="3"/>
      <c r="K22" s="3"/>
      <c r="L22" s="3"/>
      <c r="M22" s="3"/>
      <c r="N22" s="3"/>
      <c r="O22" s="3"/>
      <c r="P22" s="3"/>
    </row>
    <row r="23" spans="2:16" ht="15">
      <c r="B23" s="3"/>
      <c r="C23" s="3"/>
      <c r="D23" s="3"/>
      <c r="E23" s="3"/>
      <c r="F23" s="3"/>
      <c r="J23" s="3"/>
      <c r="K23" s="3"/>
      <c r="L23" s="3"/>
      <c r="M23" s="3"/>
      <c r="N23" s="3"/>
      <c r="O23" s="3"/>
      <c r="P23" s="3"/>
    </row>
    <row r="24" spans="2:16" ht="15">
      <c r="B24" s="3"/>
      <c r="C24" s="3"/>
      <c r="D24" s="3"/>
      <c r="E24" s="3"/>
      <c r="F24" s="3"/>
      <c r="J24" s="3"/>
      <c r="K24" s="3"/>
      <c r="L24" s="3"/>
      <c r="M24" s="3"/>
      <c r="N24" s="3"/>
      <c r="O24" s="3"/>
      <c r="P24" s="3"/>
    </row>
    <row r="25" spans="2:16" ht="15">
      <c r="B25" s="3"/>
      <c r="C25" s="3"/>
      <c r="D25" s="3"/>
      <c r="E25" s="3"/>
      <c r="F25" s="3"/>
      <c r="J25" s="3"/>
      <c r="K25" s="3"/>
      <c r="L25" s="3"/>
      <c r="M25" s="3"/>
      <c r="N25" s="3"/>
      <c r="O25" s="3"/>
      <c r="P25" s="3"/>
    </row>
    <row r="26" spans="2:16" ht="15">
      <c r="B26" s="3"/>
      <c r="C26" s="3"/>
      <c r="D26" s="3"/>
      <c r="E26" s="3"/>
      <c r="F26" s="3"/>
      <c r="J26" s="3"/>
      <c r="K26" s="3"/>
      <c r="L26" s="3"/>
      <c r="M26" s="3"/>
      <c r="N26" s="3"/>
      <c r="O26" s="3"/>
      <c r="P26" s="3"/>
    </row>
    <row r="27" spans="2:16" ht="15">
      <c r="B27" s="3"/>
      <c r="C27" s="3"/>
      <c r="D27" s="3"/>
      <c r="E27" s="3"/>
      <c r="F27" s="3"/>
      <c r="J27" s="3"/>
      <c r="K27" s="3"/>
      <c r="L27" s="3"/>
      <c r="M27" s="3"/>
      <c r="N27" s="3"/>
      <c r="O27" s="3"/>
      <c r="P27" s="3"/>
    </row>
    <row r="28" spans="2:16" ht="15">
      <c r="B28" s="3"/>
      <c r="C28" s="3"/>
      <c r="D28" s="3"/>
      <c r="E28" s="3"/>
      <c r="F28" s="3"/>
      <c r="J28" s="3"/>
      <c r="K28" s="3"/>
      <c r="L28" s="3"/>
      <c r="M28" s="3"/>
      <c r="N28" s="3"/>
      <c r="O28" s="3"/>
      <c r="P28" s="3"/>
    </row>
    <row r="29" spans="2:16" ht="15">
      <c r="B29" s="3"/>
      <c r="C29" s="3"/>
      <c r="D29" s="3"/>
      <c r="E29" s="3"/>
      <c r="F29" s="3"/>
      <c r="J29" s="3"/>
      <c r="K29" s="3"/>
      <c r="L29" s="3"/>
      <c r="M29" s="3"/>
      <c r="N29" s="3"/>
      <c r="O29" s="3"/>
      <c r="P29" s="3"/>
    </row>
    <row r="30" spans="2:6" ht="15">
      <c r="B30" s="3"/>
      <c r="C30" s="3"/>
      <c r="D30" s="3"/>
      <c r="E30" s="3"/>
      <c r="F30" s="3"/>
    </row>
    <row r="31" spans="2:6" ht="15">
      <c r="B31" s="3"/>
      <c r="C31" s="3"/>
      <c r="D31" s="3"/>
      <c r="E31" s="3"/>
      <c r="F31" s="3"/>
    </row>
    <row r="32" spans="2:6" ht="15">
      <c r="B32" s="3"/>
      <c r="C32" s="3"/>
      <c r="D32" s="3"/>
      <c r="E32" s="3"/>
      <c r="F32" s="3"/>
    </row>
    <row r="33" spans="2:6" ht="15"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  <row r="37" spans="2:6" ht="15">
      <c r="B37" s="3"/>
      <c r="C37" s="3"/>
      <c r="D37" s="3"/>
      <c r="E37" s="3"/>
      <c r="F37" s="3"/>
    </row>
    <row r="38" spans="2:6" ht="15">
      <c r="B38" s="3"/>
      <c r="C38" s="3"/>
      <c r="D38" s="3"/>
      <c r="E38" s="3"/>
      <c r="F38" s="3"/>
    </row>
    <row r="39" spans="2:6" ht="15">
      <c r="B39" s="3"/>
      <c r="C39" s="3"/>
      <c r="D39" s="3"/>
      <c r="E39" s="3"/>
      <c r="F39" s="3"/>
    </row>
    <row r="40" spans="2:6" ht="15">
      <c r="B40" s="3"/>
      <c r="C40" s="3"/>
      <c r="D40" s="3"/>
      <c r="E40" s="3"/>
      <c r="F40" s="3"/>
    </row>
    <row r="41" spans="2:6" ht="15">
      <c r="B41" s="3"/>
      <c r="C41" s="3"/>
      <c r="D41" s="3"/>
      <c r="E41" s="3"/>
      <c r="F41" s="3"/>
    </row>
    <row r="42" spans="2:6" ht="15">
      <c r="B42" s="3"/>
      <c r="C42" s="3"/>
      <c r="D42" s="3"/>
      <c r="E42" s="3"/>
      <c r="F42" s="3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">
      <c r="B47" s="3"/>
      <c r="C47" s="3"/>
      <c r="D47" s="3"/>
      <c r="E47" s="3"/>
      <c r="F47" s="3"/>
    </row>
    <row r="48" spans="2:6" ht="15">
      <c r="B48" s="3"/>
      <c r="C48" s="3"/>
      <c r="D48" s="3"/>
      <c r="E48" s="3"/>
      <c r="F48" s="3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</sheetData>
  <sheetProtection/>
  <mergeCells count="1">
    <mergeCell ref="A3:I3"/>
  </mergeCells>
  <printOptions/>
  <pageMargins left="0" right="0.1968503937007874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</dc:creator>
  <cp:keywords/>
  <dc:description/>
  <cp:lastModifiedBy>Vinny</cp:lastModifiedBy>
  <cp:lastPrinted>2015-05-13T13:46:35Z</cp:lastPrinted>
  <dcterms:created xsi:type="dcterms:W3CDTF">2014-08-19T08:49:12Z</dcterms:created>
  <dcterms:modified xsi:type="dcterms:W3CDTF">2015-06-06T01:35:37Z</dcterms:modified>
  <cp:category/>
  <cp:version/>
  <cp:contentType/>
  <cp:contentStatus/>
</cp:coreProperties>
</file>