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2"/>
  </bookViews>
  <sheets>
    <sheet name="отчет общий по звонкам" sheetId="1" r:id="rId1"/>
    <sheet name="сводный отчет по звонкам" sheetId="2" r:id="rId2"/>
    <sheet name="сводный отчет по направлениям" sheetId="3" r:id="rId3"/>
    <sheet name="отчет по заключенным контрактам" sheetId="4" r:id="rId4"/>
    <sheet name="количество записанных пациентов" sheetId="6" r:id="rId5"/>
  </sheets>
  <calcPr calcId="152511"/>
</workbook>
</file>

<file path=xl/calcChain.xml><?xml version="1.0" encoding="utf-8"?>
<calcChain xmlns="http://schemas.openxmlformats.org/spreadsheetml/2006/main">
  <c r="Q34" i="6" l="1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34" i="6" l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BI19" i="1"/>
  <c r="BH19" i="1"/>
  <c r="BG19" i="1"/>
  <c r="BI18" i="1"/>
  <c r="BH18" i="1"/>
  <c r="BG18" i="1"/>
  <c r="BI17" i="1"/>
  <c r="BH17" i="1"/>
  <c r="BG17" i="1"/>
  <c r="BI16" i="1"/>
  <c r="BH16" i="1"/>
  <c r="BG16" i="1"/>
  <c r="BI15" i="1"/>
  <c r="BH15" i="1"/>
  <c r="BG15" i="1"/>
  <c r="BI14" i="1"/>
  <c r="BH14" i="1"/>
  <c r="BH20" i="1" s="1"/>
  <c r="BG14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I8" i="1"/>
  <c r="BH8" i="1"/>
  <c r="BG8" i="1"/>
  <c r="BI7" i="1"/>
  <c r="BH7" i="1"/>
  <c r="BG7" i="1"/>
  <c r="BI6" i="1"/>
  <c r="BH6" i="1"/>
  <c r="BG6" i="1"/>
  <c r="BI5" i="1"/>
  <c r="BH5" i="1"/>
  <c r="BG5" i="1"/>
  <c r="BI4" i="1"/>
  <c r="BH4" i="1"/>
  <c r="BG4" i="1"/>
  <c r="BI3" i="1"/>
  <c r="BH3" i="1"/>
  <c r="BG3" i="1"/>
  <c r="BH9" i="1" l="1"/>
  <c r="BG9" i="1"/>
  <c r="BG20" i="1"/>
  <c r="BI20" i="1"/>
  <c r="BI9" i="1"/>
</calcChain>
</file>

<file path=xl/sharedStrings.xml><?xml version="1.0" encoding="utf-8"?>
<sst xmlns="http://schemas.openxmlformats.org/spreadsheetml/2006/main" count="391" uniqueCount="125">
  <si>
    <t>Источники рекламы</t>
  </si>
  <si>
    <t>Детский центр</t>
  </si>
  <si>
    <t>КВБ</t>
  </si>
  <si>
    <t>КР</t>
  </si>
  <si>
    <t>Прерывание</t>
  </si>
  <si>
    <t>Гинеколог</t>
  </si>
  <si>
    <t>УЗИ мол.ж.</t>
  </si>
  <si>
    <t>УЗИ гинекология</t>
  </si>
  <si>
    <t>КПС</t>
  </si>
  <si>
    <t>Маммолог</t>
  </si>
  <si>
    <t>Маммография</t>
  </si>
  <si>
    <t>Уролог</t>
  </si>
  <si>
    <t>Проктолог</t>
  </si>
  <si>
    <t>ЛОР</t>
  </si>
  <si>
    <t>Гастроэнтеролог</t>
  </si>
  <si>
    <t>Эндоскопия</t>
  </si>
  <si>
    <t>Флеболог</t>
  </si>
  <si>
    <t>УЗИ флеболог</t>
  </si>
  <si>
    <t>УЗИ общее</t>
  </si>
  <si>
    <t>Терапевт, кардиолог</t>
  </si>
  <si>
    <t>ИТОГО</t>
  </si>
  <si>
    <t>Звонки</t>
  </si>
  <si>
    <t>Запись</t>
  </si>
  <si>
    <t>Приход</t>
  </si>
  <si>
    <t>яндекс</t>
  </si>
  <si>
    <t>Рекламный щит</t>
  </si>
  <si>
    <t>По рекомендации</t>
  </si>
  <si>
    <t>Гугл</t>
  </si>
  <si>
    <t>ДокДок</t>
  </si>
  <si>
    <t>Прочее</t>
  </si>
  <si>
    <t>12 марта 2015г</t>
  </si>
  <si>
    <t>Март 2015г.</t>
  </si>
  <si>
    <t>УЗИ</t>
  </si>
  <si>
    <t>01 марта</t>
  </si>
  <si>
    <t>02 марта</t>
  </si>
  <si>
    <t>03 марта</t>
  </si>
  <si>
    <t>04 марта</t>
  </si>
  <si>
    <t>05 марта</t>
  </si>
  <si>
    <t>06 марта</t>
  </si>
  <si>
    <t>07 марта</t>
  </si>
  <si>
    <t>08 марта</t>
  </si>
  <si>
    <t>09 марта</t>
  </si>
  <si>
    <t>10 марта</t>
  </si>
  <si>
    <t>11 марта</t>
  </si>
  <si>
    <t>12 марта</t>
  </si>
  <si>
    <t>Итого</t>
  </si>
  <si>
    <t>Евро-Мед</t>
  </si>
  <si>
    <t>Покрышкина</t>
  </si>
  <si>
    <t>Красина</t>
  </si>
  <si>
    <t>Узи на Красина</t>
  </si>
  <si>
    <t>Сухаревская</t>
  </si>
  <si>
    <t>КГ,прер,узи</t>
  </si>
  <si>
    <t>сумма</t>
  </si>
  <si>
    <t xml:space="preserve">Узи </t>
  </si>
  <si>
    <t>октябрь</t>
  </si>
  <si>
    <t>ноябрь</t>
  </si>
  <si>
    <t>декабрь</t>
  </si>
  <si>
    <t>январь</t>
  </si>
  <si>
    <t>февраль</t>
  </si>
  <si>
    <t>март</t>
  </si>
  <si>
    <t>143(23)</t>
  </si>
  <si>
    <t>апрель</t>
  </si>
  <si>
    <t>149(46)</t>
  </si>
  <si>
    <t>май</t>
  </si>
  <si>
    <t>148(99)</t>
  </si>
  <si>
    <t>июнь</t>
  </si>
  <si>
    <t>151(43)</t>
  </si>
  <si>
    <t>июль</t>
  </si>
  <si>
    <t>143(48)</t>
  </si>
  <si>
    <t>август</t>
  </si>
  <si>
    <t>136(41)</t>
  </si>
  <si>
    <t>сентябрь</t>
  </si>
  <si>
    <t>октябрь 2011.</t>
  </si>
  <si>
    <t>ноябрь 2011.</t>
  </si>
  <si>
    <t>декабрь 2011.</t>
  </si>
  <si>
    <t>январь 2012.</t>
  </si>
  <si>
    <t>февраль 2012.</t>
  </si>
  <si>
    <t>март 2012.</t>
  </si>
  <si>
    <t>апрель 2012.</t>
  </si>
  <si>
    <t>май 2012.</t>
  </si>
  <si>
    <t>июнь 2012.</t>
  </si>
  <si>
    <t>июль 2012.</t>
  </si>
  <si>
    <t>август 2012.</t>
  </si>
  <si>
    <t>сентябрь 2012.</t>
  </si>
  <si>
    <t>октябрь 2012.</t>
  </si>
  <si>
    <t>ноябрь 2012.</t>
  </si>
  <si>
    <t>декабрь 2012.</t>
  </si>
  <si>
    <t>август 2014.</t>
  </si>
  <si>
    <t>октябрь 2014.</t>
  </si>
  <si>
    <t>ноябрь 2014.</t>
  </si>
  <si>
    <t>декабрь 2014.</t>
  </si>
  <si>
    <t>январь 2015.</t>
  </si>
  <si>
    <t>февраль 2015.</t>
  </si>
  <si>
    <t>Красносельская</t>
  </si>
  <si>
    <t>В скобках  УЗИ</t>
  </si>
  <si>
    <t>Отчет нужен по всем направлениям</t>
  </si>
  <si>
    <t>Евро-Мед "Сухаревская"</t>
  </si>
  <si>
    <t>заключение</t>
  </si>
  <si>
    <t>пришедшие</t>
  </si>
  <si>
    <t>2(2)</t>
  </si>
  <si>
    <t>7(7)</t>
  </si>
  <si>
    <t>сентябрь 2014.</t>
  </si>
  <si>
    <t>6(5)</t>
  </si>
  <si>
    <t>9(9)</t>
  </si>
  <si>
    <t>8(8)</t>
  </si>
  <si>
    <t>В скобках перезаключенные контракты</t>
  </si>
  <si>
    <t>МАРТ 2015</t>
  </si>
  <si>
    <t>Струкова</t>
  </si>
  <si>
    <t>Шадрова</t>
  </si>
  <si>
    <t>Воронина</t>
  </si>
  <si>
    <t>Хурса</t>
  </si>
  <si>
    <t>Гайдук</t>
  </si>
  <si>
    <t>Савицкая</t>
  </si>
  <si>
    <t>Макарова</t>
  </si>
  <si>
    <t>Сафронова</t>
  </si>
  <si>
    <t>Горькова</t>
  </si>
  <si>
    <t>Шуликовская</t>
  </si>
  <si>
    <t>Низамотдинова</t>
  </si>
  <si>
    <t>Печечян</t>
  </si>
  <si>
    <t>Арнополина</t>
  </si>
  <si>
    <t>Карпова</t>
  </si>
  <si>
    <t>Круглова</t>
  </si>
  <si>
    <t>Ризванова</t>
  </si>
  <si>
    <t>Всего</t>
  </si>
  <si>
    <t>Болдырева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</si>
</sst>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 Rounded MT Bold"/>
      <family val="2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2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16" xfId="0" applyFont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5" fillId="4" borderId="5" xfId="0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4" fillId="0" borderId="31" xfId="0" applyFont="1" applyBorder="1"/>
    <xf numFmtId="0" fontId="4" fillId="0" borderId="1" xfId="0" applyFont="1" applyBorder="1"/>
    <xf numFmtId="0" fontId="5" fillId="0" borderId="5" xfId="0" applyFont="1" applyFill="1" applyBorder="1"/>
    <xf numFmtId="0" fontId="5" fillId="0" borderId="25" xfId="0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28" xfId="0" applyFont="1" applyFill="1" applyBorder="1"/>
    <xf numFmtId="0" fontId="5" fillId="0" borderId="29" xfId="0" applyFont="1" applyFill="1" applyBorder="1"/>
    <xf numFmtId="0" fontId="0" fillId="0" borderId="0" xfId="0" applyFill="1"/>
    <xf numFmtId="0" fontId="5" fillId="0" borderId="32" xfId="0" applyFont="1" applyFill="1" applyBorder="1"/>
    <xf numFmtId="0" fontId="5" fillId="0" borderId="33" xfId="0" applyFont="1" applyFill="1" applyBorder="1"/>
    <xf numFmtId="0" fontId="5" fillId="0" borderId="34" xfId="0" applyFont="1" applyFill="1" applyBorder="1"/>
    <xf numFmtId="0" fontId="5" fillId="0" borderId="35" xfId="0" applyFont="1" applyFill="1" applyBorder="1"/>
    <xf numFmtId="0" fontId="5" fillId="0" borderId="36" xfId="0" applyFont="1" applyFill="1" applyBorder="1"/>
    <xf numFmtId="0" fontId="5" fillId="0" borderId="37" xfId="0" applyFont="1" applyFill="1" applyBorder="1"/>
    <xf numFmtId="0" fontId="5" fillId="0" borderId="19" xfId="0" applyFont="1" applyFill="1" applyBorder="1"/>
    <xf numFmtId="0" fontId="0" fillId="0" borderId="19" xfId="0" applyBorder="1"/>
    <xf numFmtId="0" fontId="8" fillId="0" borderId="0" xfId="0" applyFont="1"/>
    <xf numFmtId="0" fontId="8" fillId="0" borderId="38" xfId="0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43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19" xfId="0" applyFont="1" applyBorder="1" applyAlignment="1">
      <alignment horizontal="right"/>
    </xf>
    <xf numFmtId="17" fontId="8" fillId="0" borderId="19" xfId="0" applyNumberFormat="1" applyFont="1" applyBorder="1" applyAlignment="1">
      <alignment horizontal="left"/>
    </xf>
    <xf numFmtId="0" fontId="8" fillId="0" borderId="0" xfId="0" applyFont="1" applyBorder="1"/>
    <xf numFmtId="0" fontId="9" fillId="0" borderId="44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right"/>
    </xf>
    <xf numFmtId="49" fontId="0" fillId="0" borderId="0" xfId="0" applyNumberFormat="1"/>
    <xf numFmtId="0" fontId="11" fillId="6" borderId="19" xfId="0" applyFont="1" applyFill="1" applyBorder="1"/>
    <xf numFmtId="0" fontId="11" fillId="7" borderId="19" xfId="0" applyFont="1" applyFill="1" applyBorder="1"/>
    <xf numFmtId="0" fontId="11" fillId="7" borderId="19" xfId="0" applyFont="1" applyFill="1" applyBorder="1" applyAlignment="1">
      <alignment wrapText="1"/>
    </xf>
    <xf numFmtId="0" fontId="0" fillId="7" borderId="19" xfId="0" applyFont="1" applyFill="1" applyBorder="1"/>
    <xf numFmtId="0" fontId="0" fillId="0" borderId="19" xfId="0" applyFill="1" applyBorder="1"/>
    <xf numFmtId="0" fontId="0" fillId="7" borderId="19" xfId="0" applyFill="1" applyBorder="1"/>
    <xf numFmtId="0" fontId="11" fillId="0" borderId="19" xfId="0" applyFont="1" applyFill="1" applyBorder="1"/>
    <xf numFmtId="0" fontId="8" fillId="6" borderId="19" xfId="0" applyFont="1" applyFill="1" applyBorder="1"/>
    <xf numFmtId="0" fontId="11" fillId="3" borderId="19" xfId="0" applyFont="1" applyFill="1" applyBorder="1"/>
    <xf numFmtId="0" fontId="0" fillId="0" borderId="19" xfId="0" applyFont="1" applyFill="1" applyBorder="1"/>
    <xf numFmtId="0" fontId="8" fillId="6" borderId="39" xfId="0" applyFont="1" applyFill="1" applyBorder="1"/>
    <xf numFmtId="0" fontId="11" fillId="0" borderId="39" xfId="0" applyFont="1" applyFill="1" applyBorder="1"/>
    <xf numFmtId="0" fontId="0" fillId="7" borderId="39" xfId="0" applyFill="1" applyBorder="1"/>
    <xf numFmtId="0" fontId="11" fillId="6" borderId="39" xfId="0" applyFont="1" applyFill="1" applyBorder="1"/>
    <xf numFmtId="0" fontId="11" fillId="8" borderId="39" xfId="0" applyFont="1" applyFill="1" applyBorder="1"/>
    <xf numFmtId="0" fontId="11" fillId="9" borderId="19" xfId="0" applyFont="1" applyFill="1" applyBorder="1"/>
    <xf numFmtId="0" fontId="11" fillId="9" borderId="19" xfId="0" applyFont="1" applyFill="1" applyBorder="1" applyAlignment="1">
      <alignment wrapText="1"/>
    </xf>
    <xf numFmtId="0" fontId="0" fillId="9" borderId="19" xfId="0" applyFont="1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"/>
  <sheetViews>
    <sheetView workbookViewId="0">
      <selection activeCell="G29" sqref="G29"/>
    </sheetView>
  </sheetViews>
  <sheetFormatPr defaultRowHeight="15"/>
  <sheetData>
    <row r="1" spans="1:61" ht="15.75" thickBot="1">
      <c r="A1" s="1" t="s">
        <v>0</v>
      </c>
      <c r="B1" s="96" t="s">
        <v>1</v>
      </c>
      <c r="C1" s="97"/>
      <c r="D1" s="98"/>
      <c r="E1" s="99" t="s">
        <v>2</v>
      </c>
      <c r="F1" s="100"/>
      <c r="G1" s="101"/>
      <c r="H1" s="96" t="s">
        <v>3</v>
      </c>
      <c r="I1" s="97"/>
      <c r="J1" s="98"/>
      <c r="K1" s="99" t="s">
        <v>4</v>
      </c>
      <c r="L1" s="100"/>
      <c r="M1" s="101"/>
      <c r="N1" s="96" t="s">
        <v>5</v>
      </c>
      <c r="O1" s="97"/>
      <c r="P1" s="98"/>
      <c r="Q1" s="99" t="s">
        <v>6</v>
      </c>
      <c r="R1" s="100"/>
      <c r="S1" s="101"/>
      <c r="T1" s="96" t="s">
        <v>7</v>
      </c>
      <c r="U1" s="97"/>
      <c r="V1" s="98"/>
      <c r="W1" s="99" t="s">
        <v>8</v>
      </c>
      <c r="X1" s="100"/>
      <c r="Y1" s="101"/>
      <c r="Z1" s="96" t="s">
        <v>9</v>
      </c>
      <c r="AA1" s="97"/>
      <c r="AB1" s="98"/>
      <c r="AC1" s="99" t="s">
        <v>10</v>
      </c>
      <c r="AD1" s="100"/>
      <c r="AE1" s="101"/>
      <c r="AF1" s="2"/>
      <c r="AG1" s="3" t="s">
        <v>11</v>
      </c>
      <c r="AH1" s="4"/>
      <c r="AI1" s="102" t="s">
        <v>12</v>
      </c>
      <c r="AJ1" s="103"/>
      <c r="AK1" s="104"/>
      <c r="AL1" s="93" t="s">
        <v>13</v>
      </c>
      <c r="AM1" s="94"/>
      <c r="AN1" s="95"/>
      <c r="AO1" s="109" t="s">
        <v>14</v>
      </c>
      <c r="AP1" s="110"/>
      <c r="AQ1" s="111"/>
      <c r="AR1" s="112" t="s">
        <v>15</v>
      </c>
      <c r="AS1" s="113"/>
      <c r="AT1" s="114"/>
      <c r="AU1" s="115" t="s">
        <v>16</v>
      </c>
      <c r="AV1" s="116"/>
      <c r="AW1" s="117"/>
      <c r="AX1" s="112" t="s">
        <v>17</v>
      </c>
      <c r="AY1" s="113"/>
      <c r="AZ1" s="114"/>
      <c r="BA1" s="115" t="s">
        <v>18</v>
      </c>
      <c r="BB1" s="116"/>
      <c r="BC1" s="117"/>
      <c r="BD1" s="112" t="s">
        <v>19</v>
      </c>
      <c r="BE1" s="113"/>
      <c r="BF1" s="114"/>
      <c r="BG1" s="105" t="s">
        <v>20</v>
      </c>
      <c r="BH1" s="106"/>
      <c r="BI1" s="107"/>
    </row>
    <row r="2" spans="1:61" ht="15.75" thickBot="1">
      <c r="A2" s="5"/>
      <c r="B2" s="6" t="s">
        <v>21</v>
      </c>
      <c r="C2" s="7" t="s">
        <v>22</v>
      </c>
      <c r="D2" s="8" t="s">
        <v>23</v>
      </c>
      <c r="E2" s="6" t="s">
        <v>21</v>
      </c>
      <c r="F2" s="7" t="s">
        <v>22</v>
      </c>
      <c r="G2" s="8" t="s">
        <v>23</v>
      </c>
      <c r="H2" s="6" t="s">
        <v>21</v>
      </c>
      <c r="I2" s="7" t="s">
        <v>22</v>
      </c>
      <c r="J2" s="8" t="s">
        <v>23</v>
      </c>
      <c r="K2" s="6" t="s">
        <v>21</v>
      </c>
      <c r="L2" s="7" t="s">
        <v>22</v>
      </c>
      <c r="M2" s="8" t="s">
        <v>23</v>
      </c>
      <c r="N2" s="6" t="s">
        <v>21</v>
      </c>
      <c r="O2" s="7" t="s">
        <v>22</v>
      </c>
      <c r="P2" s="8" t="s">
        <v>23</v>
      </c>
      <c r="Q2" s="6" t="s">
        <v>21</v>
      </c>
      <c r="R2" s="7" t="s">
        <v>22</v>
      </c>
      <c r="S2" s="8" t="s">
        <v>23</v>
      </c>
      <c r="T2" s="6" t="s">
        <v>21</v>
      </c>
      <c r="U2" s="7" t="s">
        <v>22</v>
      </c>
      <c r="V2" s="8" t="s">
        <v>23</v>
      </c>
      <c r="W2" s="6" t="s">
        <v>21</v>
      </c>
      <c r="X2" s="7" t="s">
        <v>22</v>
      </c>
      <c r="Y2" s="9" t="s">
        <v>23</v>
      </c>
      <c r="Z2" s="6" t="s">
        <v>21</v>
      </c>
      <c r="AA2" s="7" t="s">
        <v>22</v>
      </c>
      <c r="AB2" s="9" t="s">
        <v>23</v>
      </c>
      <c r="AC2" s="6" t="s">
        <v>21</v>
      </c>
      <c r="AD2" s="7" t="s">
        <v>22</v>
      </c>
      <c r="AE2" s="9" t="s">
        <v>23</v>
      </c>
      <c r="AF2" s="10" t="s">
        <v>21</v>
      </c>
      <c r="AG2" s="11" t="s">
        <v>22</v>
      </c>
      <c r="AH2" s="12" t="s">
        <v>23</v>
      </c>
      <c r="AI2" s="10" t="s">
        <v>21</v>
      </c>
      <c r="AJ2" s="11" t="s">
        <v>22</v>
      </c>
      <c r="AK2" s="12" t="s">
        <v>23</v>
      </c>
      <c r="AL2" s="10" t="s">
        <v>21</v>
      </c>
      <c r="AM2" s="11" t="s">
        <v>22</v>
      </c>
      <c r="AN2" s="12" t="s">
        <v>23</v>
      </c>
      <c r="AO2" s="13" t="s">
        <v>21</v>
      </c>
      <c r="AP2" s="14" t="s">
        <v>22</v>
      </c>
      <c r="AQ2" s="14" t="s">
        <v>23</v>
      </c>
      <c r="AR2" s="13" t="s">
        <v>21</v>
      </c>
      <c r="AS2" s="14" t="s">
        <v>22</v>
      </c>
      <c r="AT2" s="14" t="s">
        <v>23</v>
      </c>
      <c r="AU2" s="13" t="s">
        <v>21</v>
      </c>
      <c r="AV2" s="14" t="s">
        <v>22</v>
      </c>
      <c r="AW2" s="14" t="s">
        <v>23</v>
      </c>
      <c r="AX2" s="13" t="s">
        <v>21</v>
      </c>
      <c r="AY2" s="14" t="s">
        <v>22</v>
      </c>
      <c r="AZ2" s="14" t="s">
        <v>23</v>
      </c>
      <c r="BA2" s="13" t="s">
        <v>21</v>
      </c>
      <c r="BB2" s="14" t="s">
        <v>22</v>
      </c>
      <c r="BC2" s="14" t="s">
        <v>23</v>
      </c>
      <c r="BD2" s="13" t="s">
        <v>21</v>
      </c>
      <c r="BE2" s="14" t="s">
        <v>22</v>
      </c>
      <c r="BF2" s="14" t="s">
        <v>23</v>
      </c>
      <c r="BG2" s="13" t="s">
        <v>21</v>
      </c>
      <c r="BH2" s="14" t="s">
        <v>22</v>
      </c>
      <c r="BI2" s="14" t="s">
        <v>23</v>
      </c>
    </row>
    <row r="3" spans="1:61">
      <c r="A3" s="15" t="s">
        <v>24</v>
      </c>
      <c r="B3" s="16"/>
      <c r="C3" s="17"/>
      <c r="D3" s="18"/>
      <c r="E3" s="16">
        <v>3</v>
      </c>
      <c r="F3" s="17">
        <v>2</v>
      </c>
      <c r="G3" s="17">
        <v>2</v>
      </c>
      <c r="H3" s="16"/>
      <c r="I3" s="17"/>
      <c r="J3" s="18"/>
      <c r="K3" s="16">
        <v>11</v>
      </c>
      <c r="L3" s="17">
        <v>8</v>
      </c>
      <c r="M3" s="18">
        <v>5</v>
      </c>
      <c r="N3" s="16">
        <v>12</v>
      </c>
      <c r="O3" s="17">
        <v>12</v>
      </c>
      <c r="P3" s="18">
        <v>6</v>
      </c>
      <c r="Q3" s="16"/>
      <c r="R3" s="17"/>
      <c r="S3" s="18"/>
      <c r="T3" s="16">
        <v>11</v>
      </c>
      <c r="U3" s="17">
        <v>9</v>
      </c>
      <c r="V3" s="18">
        <v>5</v>
      </c>
      <c r="W3" s="16">
        <v>1</v>
      </c>
      <c r="X3" s="17">
        <v>1</v>
      </c>
      <c r="Y3" s="18"/>
      <c r="Z3" s="19"/>
      <c r="AA3" s="20"/>
      <c r="AB3" s="20"/>
      <c r="AC3" s="20">
        <v>1</v>
      </c>
      <c r="AD3" s="20"/>
      <c r="AE3" s="20"/>
      <c r="AF3" s="20">
        <v>2</v>
      </c>
      <c r="AG3" s="20">
        <v>1</v>
      </c>
      <c r="AH3" s="20"/>
      <c r="AI3" s="20">
        <v>1</v>
      </c>
      <c r="AJ3" s="20">
        <v>1</v>
      </c>
      <c r="AK3" s="20"/>
      <c r="AL3" s="20">
        <v>3</v>
      </c>
      <c r="AM3" s="20">
        <v>2</v>
      </c>
      <c r="AN3" s="20">
        <v>1</v>
      </c>
      <c r="AO3" s="19">
        <v>1</v>
      </c>
      <c r="AP3" s="19"/>
      <c r="AQ3" s="19"/>
      <c r="AR3" s="19">
        <v>14</v>
      </c>
      <c r="AS3" s="19">
        <v>7</v>
      </c>
      <c r="AT3" s="19">
        <v>5</v>
      </c>
      <c r="AU3" s="19">
        <v>1</v>
      </c>
      <c r="AV3" s="19">
        <v>1</v>
      </c>
      <c r="AW3" s="19">
        <v>1</v>
      </c>
      <c r="AX3" s="19">
        <v>3</v>
      </c>
      <c r="AY3" s="19">
        <v>2</v>
      </c>
      <c r="AZ3" s="19">
        <v>4</v>
      </c>
      <c r="BA3" s="19"/>
      <c r="BB3" s="19"/>
      <c r="BC3" s="19">
        <v>1</v>
      </c>
      <c r="BD3" s="19"/>
      <c r="BE3" s="19"/>
      <c r="BF3" s="19"/>
      <c r="BG3" s="19">
        <f t="shared" ref="BG3:BG8" si="0">B3+E3+H3+K3+N3+Q3+T3+W3+Z3+AC3+AF3+AI3+AO3+AL3+AR3+AU3+AX3+BA3+BD3</f>
        <v>64</v>
      </c>
      <c r="BH3" s="19">
        <f t="shared" ref="BH3:BI8" si="1">C3+F3+I3+L3+O3+R3+U3+X3+AA3+AD3+AG3+AJ3+AM3+AP3+AS3+AV3+AY3+BB3+BE3</f>
        <v>46</v>
      </c>
      <c r="BI3" s="19">
        <f t="shared" si="1"/>
        <v>30</v>
      </c>
    </row>
    <row r="4" spans="1:61">
      <c r="A4" s="15" t="s">
        <v>25</v>
      </c>
      <c r="B4" s="16"/>
      <c r="C4" s="17"/>
      <c r="D4" s="18"/>
      <c r="E4" s="16"/>
      <c r="F4" s="17"/>
      <c r="G4" s="17"/>
      <c r="H4" s="16"/>
      <c r="I4" s="17"/>
      <c r="J4" s="18"/>
      <c r="K4" s="16"/>
      <c r="L4" s="17"/>
      <c r="M4" s="18"/>
      <c r="N4" s="16"/>
      <c r="O4" s="17"/>
      <c r="P4" s="18"/>
      <c r="Q4" s="16"/>
      <c r="R4" s="17"/>
      <c r="S4" s="18"/>
      <c r="T4" s="16"/>
      <c r="U4" s="17"/>
      <c r="V4" s="18"/>
      <c r="W4" s="16"/>
      <c r="X4" s="17"/>
      <c r="Y4" s="18"/>
      <c r="Z4" s="19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>
        <v>1</v>
      </c>
      <c r="BB4" s="19">
        <v>1</v>
      </c>
      <c r="BC4" s="19">
        <v>1</v>
      </c>
      <c r="BD4" s="19"/>
      <c r="BE4" s="19"/>
      <c r="BF4" s="19"/>
      <c r="BG4" s="19">
        <f t="shared" si="0"/>
        <v>1</v>
      </c>
      <c r="BH4" s="19">
        <f t="shared" si="1"/>
        <v>1</v>
      </c>
      <c r="BI4" s="19">
        <f t="shared" si="1"/>
        <v>1</v>
      </c>
    </row>
    <row r="5" spans="1:61">
      <c r="A5" s="15" t="s">
        <v>26</v>
      </c>
      <c r="B5" s="16"/>
      <c r="C5" s="17"/>
      <c r="D5" s="18"/>
      <c r="E5" s="16"/>
      <c r="F5" s="17"/>
      <c r="G5" s="17">
        <v>1</v>
      </c>
      <c r="H5" s="16"/>
      <c r="I5" s="17"/>
      <c r="J5" s="18"/>
      <c r="K5" s="16"/>
      <c r="L5" s="17"/>
      <c r="M5" s="18"/>
      <c r="N5" s="16"/>
      <c r="O5" s="17"/>
      <c r="P5" s="18">
        <v>2</v>
      </c>
      <c r="Q5" s="16"/>
      <c r="R5" s="17"/>
      <c r="S5" s="18"/>
      <c r="T5" s="16">
        <v>2</v>
      </c>
      <c r="U5" s="17">
        <v>2</v>
      </c>
      <c r="V5" s="18">
        <v>3</v>
      </c>
      <c r="W5" s="16"/>
      <c r="X5" s="17"/>
      <c r="Y5" s="18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>
        <v>1</v>
      </c>
      <c r="AM5" s="20">
        <v>1</v>
      </c>
      <c r="AN5" s="20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>
        <f t="shared" si="0"/>
        <v>3</v>
      </c>
      <c r="BH5" s="19">
        <f t="shared" si="1"/>
        <v>3</v>
      </c>
      <c r="BI5" s="19">
        <f t="shared" si="1"/>
        <v>6</v>
      </c>
    </row>
    <row r="6" spans="1:61">
      <c r="A6" s="21" t="s">
        <v>27</v>
      </c>
      <c r="B6" s="22"/>
      <c r="C6" s="23"/>
      <c r="D6" s="24"/>
      <c r="E6" s="22"/>
      <c r="F6" s="23"/>
      <c r="G6" s="23"/>
      <c r="H6" s="22"/>
      <c r="I6" s="23"/>
      <c r="J6" s="24"/>
      <c r="K6" s="22">
        <v>1</v>
      </c>
      <c r="L6" s="23">
        <v>1</v>
      </c>
      <c r="M6" s="24">
        <v>2</v>
      </c>
      <c r="N6" s="22"/>
      <c r="O6" s="23"/>
      <c r="P6" s="24"/>
      <c r="Q6" s="22"/>
      <c r="R6" s="23"/>
      <c r="S6" s="24"/>
      <c r="T6" s="22"/>
      <c r="U6" s="23"/>
      <c r="V6" s="24"/>
      <c r="W6" s="22"/>
      <c r="X6" s="23"/>
      <c r="Y6" s="24"/>
      <c r="Z6" s="25">
        <v>1</v>
      </c>
      <c r="AA6" s="26">
        <v>1</v>
      </c>
      <c r="AB6" s="26">
        <v>1</v>
      </c>
      <c r="AC6" s="26"/>
      <c r="AD6" s="26"/>
      <c r="AE6" s="26"/>
      <c r="AF6" s="26"/>
      <c r="AG6" s="26"/>
      <c r="AH6" s="26"/>
      <c r="AI6" s="26">
        <v>1</v>
      </c>
      <c r="AJ6" s="26">
        <v>1</v>
      </c>
      <c r="AK6" s="26"/>
      <c r="AL6" s="26"/>
      <c r="AM6" s="26"/>
      <c r="AN6" s="26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>
        <f t="shared" si="0"/>
        <v>3</v>
      </c>
      <c r="BH6" s="25">
        <f t="shared" si="1"/>
        <v>3</v>
      </c>
      <c r="BI6" s="25">
        <f t="shared" si="1"/>
        <v>3</v>
      </c>
    </row>
    <row r="7" spans="1:61">
      <c r="A7" s="27" t="s">
        <v>28</v>
      </c>
      <c r="B7" s="28"/>
      <c r="C7" s="29"/>
      <c r="D7" s="30"/>
      <c r="E7" s="28"/>
      <c r="F7" s="29"/>
      <c r="G7" s="29"/>
      <c r="H7" s="28"/>
      <c r="I7" s="29"/>
      <c r="J7" s="30"/>
      <c r="K7" s="28"/>
      <c r="L7" s="29"/>
      <c r="M7" s="30">
        <v>1</v>
      </c>
      <c r="N7" s="28"/>
      <c r="O7" s="29"/>
      <c r="P7" s="30"/>
      <c r="Q7" s="28"/>
      <c r="R7" s="29"/>
      <c r="S7" s="30"/>
      <c r="T7" s="28"/>
      <c r="U7" s="29"/>
      <c r="V7" s="30"/>
      <c r="W7" s="28"/>
      <c r="X7" s="29"/>
      <c r="Y7" s="30"/>
      <c r="Z7" s="31"/>
      <c r="AA7" s="32"/>
      <c r="AB7" s="32"/>
      <c r="AC7" s="32"/>
      <c r="AD7" s="32"/>
      <c r="AE7" s="32"/>
      <c r="AF7" s="32"/>
      <c r="AG7" s="32"/>
      <c r="AH7" s="32"/>
      <c r="AI7" s="32">
        <v>1</v>
      </c>
      <c r="AJ7" s="32">
        <v>1</v>
      </c>
      <c r="AK7" s="32"/>
      <c r="AL7" s="32"/>
      <c r="AM7" s="32"/>
      <c r="AN7" s="32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>
        <f t="shared" si="0"/>
        <v>1</v>
      </c>
      <c r="BH7" s="31">
        <f t="shared" si="1"/>
        <v>1</v>
      </c>
      <c r="BI7" s="31">
        <f t="shared" si="1"/>
        <v>1</v>
      </c>
    </row>
    <row r="8" spans="1:61" ht="15.75" thickBot="1">
      <c r="A8" s="15" t="s">
        <v>29</v>
      </c>
      <c r="B8" s="16"/>
      <c r="C8" s="17"/>
      <c r="D8" s="18"/>
      <c r="E8" s="16"/>
      <c r="F8" s="17"/>
      <c r="G8" s="17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6"/>
      <c r="U8" s="17"/>
      <c r="V8" s="18"/>
      <c r="W8" s="16"/>
      <c r="X8" s="17"/>
      <c r="Y8" s="18"/>
      <c r="Z8" s="33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19"/>
      <c r="AP8" s="19"/>
      <c r="AQ8" s="19"/>
      <c r="AR8" s="19"/>
      <c r="AS8" s="19"/>
      <c r="AT8" s="19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19">
        <f t="shared" si="0"/>
        <v>0</v>
      </c>
      <c r="BH8" s="19">
        <f t="shared" si="1"/>
        <v>0</v>
      </c>
      <c r="BI8" s="19">
        <f t="shared" si="1"/>
        <v>0</v>
      </c>
    </row>
    <row r="9" spans="1:61" ht="15.75" thickBot="1">
      <c r="A9" s="35" t="s">
        <v>20</v>
      </c>
      <c r="B9" s="36">
        <f t="shared" ref="B9:AZ9" si="2">SUM(B3:B8)</f>
        <v>0</v>
      </c>
      <c r="C9" s="37">
        <f t="shared" si="2"/>
        <v>0</v>
      </c>
      <c r="D9" s="38">
        <f t="shared" si="2"/>
        <v>0</v>
      </c>
      <c r="E9" s="36">
        <f t="shared" si="2"/>
        <v>3</v>
      </c>
      <c r="F9" s="37">
        <f t="shared" si="2"/>
        <v>2</v>
      </c>
      <c r="G9" s="37">
        <f t="shared" si="2"/>
        <v>3</v>
      </c>
      <c r="H9" s="36">
        <f t="shared" si="2"/>
        <v>0</v>
      </c>
      <c r="I9" s="37">
        <f t="shared" si="2"/>
        <v>0</v>
      </c>
      <c r="J9" s="38">
        <f t="shared" si="2"/>
        <v>0</v>
      </c>
      <c r="K9" s="36">
        <f t="shared" si="2"/>
        <v>12</v>
      </c>
      <c r="L9" s="37">
        <f t="shared" si="2"/>
        <v>9</v>
      </c>
      <c r="M9" s="38">
        <f t="shared" si="2"/>
        <v>8</v>
      </c>
      <c r="N9" s="36">
        <f t="shared" si="2"/>
        <v>12</v>
      </c>
      <c r="O9" s="37">
        <f t="shared" si="2"/>
        <v>12</v>
      </c>
      <c r="P9" s="38">
        <f t="shared" si="2"/>
        <v>8</v>
      </c>
      <c r="Q9" s="36">
        <f t="shared" si="2"/>
        <v>0</v>
      </c>
      <c r="R9" s="37">
        <f t="shared" si="2"/>
        <v>0</v>
      </c>
      <c r="S9" s="38">
        <f t="shared" si="2"/>
        <v>0</v>
      </c>
      <c r="T9" s="36">
        <f t="shared" si="2"/>
        <v>13</v>
      </c>
      <c r="U9" s="37">
        <f t="shared" si="2"/>
        <v>11</v>
      </c>
      <c r="V9" s="38">
        <f t="shared" si="2"/>
        <v>8</v>
      </c>
      <c r="W9" s="36">
        <f t="shared" si="2"/>
        <v>1</v>
      </c>
      <c r="X9" s="37">
        <f t="shared" si="2"/>
        <v>1</v>
      </c>
      <c r="Y9" s="39">
        <f t="shared" si="2"/>
        <v>0</v>
      </c>
      <c r="Z9" s="36">
        <f t="shared" si="2"/>
        <v>1</v>
      </c>
      <c r="AA9" s="37">
        <f t="shared" si="2"/>
        <v>1</v>
      </c>
      <c r="AB9" s="38">
        <f t="shared" si="2"/>
        <v>1</v>
      </c>
      <c r="AC9" s="36">
        <f t="shared" si="2"/>
        <v>1</v>
      </c>
      <c r="AD9" s="37">
        <f t="shared" si="2"/>
        <v>0</v>
      </c>
      <c r="AE9" s="39">
        <f t="shared" si="2"/>
        <v>0</v>
      </c>
      <c r="AF9" s="39">
        <f t="shared" si="2"/>
        <v>2</v>
      </c>
      <c r="AG9" s="39">
        <f t="shared" si="2"/>
        <v>1</v>
      </c>
      <c r="AH9" s="37">
        <f t="shared" si="2"/>
        <v>0</v>
      </c>
      <c r="AI9" s="39">
        <f t="shared" si="2"/>
        <v>3</v>
      </c>
      <c r="AJ9" s="39">
        <f t="shared" si="2"/>
        <v>3</v>
      </c>
      <c r="AK9" s="37">
        <f t="shared" si="2"/>
        <v>0</v>
      </c>
      <c r="AL9" s="40">
        <f t="shared" si="2"/>
        <v>4</v>
      </c>
      <c r="AM9" s="40">
        <f t="shared" si="2"/>
        <v>3</v>
      </c>
      <c r="AN9" s="40">
        <f t="shared" si="2"/>
        <v>1</v>
      </c>
      <c r="AO9" s="40">
        <f t="shared" si="2"/>
        <v>1</v>
      </c>
      <c r="AP9" s="40">
        <f t="shared" si="2"/>
        <v>0</v>
      </c>
      <c r="AQ9" s="40">
        <f t="shared" si="2"/>
        <v>0</v>
      </c>
      <c r="AR9" s="40">
        <f t="shared" si="2"/>
        <v>14</v>
      </c>
      <c r="AS9" s="40">
        <f t="shared" si="2"/>
        <v>7</v>
      </c>
      <c r="AT9" s="40">
        <f t="shared" si="2"/>
        <v>5</v>
      </c>
      <c r="AU9" s="40">
        <f t="shared" si="2"/>
        <v>1</v>
      </c>
      <c r="AV9" s="40">
        <f t="shared" si="2"/>
        <v>1</v>
      </c>
      <c r="AW9" s="40">
        <f t="shared" si="2"/>
        <v>1</v>
      </c>
      <c r="AX9" s="40">
        <f t="shared" si="2"/>
        <v>3</v>
      </c>
      <c r="AY9" s="40">
        <f t="shared" si="2"/>
        <v>2</v>
      </c>
      <c r="AZ9" s="40">
        <f t="shared" si="2"/>
        <v>4</v>
      </c>
      <c r="BA9" s="40">
        <f t="shared" ref="BA9:BI9" si="3">SUM(BA3:BA8)</f>
        <v>1</v>
      </c>
      <c r="BB9" s="40">
        <f t="shared" si="3"/>
        <v>1</v>
      </c>
      <c r="BC9" s="40">
        <f t="shared" si="3"/>
        <v>2</v>
      </c>
      <c r="BD9" s="40">
        <f t="shared" si="3"/>
        <v>0</v>
      </c>
      <c r="BE9" s="40">
        <f t="shared" si="3"/>
        <v>0</v>
      </c>
      <c r="BF9" s="40">
        <f t="shared" si="3"/>
        <v>0</v>
      </c>
      <c r="BG9" s="40">
        <f t="shared" si="3"/>
        <v>72</v>
      </c>
      <c r="BH9" s="40">
        <f t="shared" si="3"/>
        <v>54</v>
      </c>
      <c r="BI9" s="40">
        <f t="shared" si="3"/>
        <v>41</v>
      </c>
    </row>
    <row r="11" spans="1:61" ht="16.5" thickBot="1">
      <c r="A11" s="108"/>
      <c r="B11" s="108"/>
      <c r="C11" s="108"/>
      <c r="D11" s="108" t="s">
        <v>30</v>
      </c>
      <c r="E11" s="108"/>
      <c r="F11" s="108"/>
    </row>
    <row r="12" spans="1:61" ht="15.75" thickBot="1">
      <c r="A12" s="1" t="s">
        <v>0</v>
      </c>
      <c r="B12" s="96" t="s">
        <v>1</v>
      </c>
      <c r="C12" s="97"/>
      <c r="D12" s="98"/>
      <c r="E12" s="99" t="s">
        <v>2</v>
      </c>
      <c r="F12" s="100"/>
      <c r="G12" s="101"/>
      <c r="H12" s="96" t="s">
        <v>3</v>
      </c>
      <c r="I12" s="97"/>
      <c r="J12" s="98"/>
      <c r="K12" s="99" t="s">
        <v>4</v>
      </c>
      <c r="L12" s="100"/>
      <c r="M12" s="101"/>
      <c r="N12" s="96" t="s">
        <v>5</v>
      </c>
      <c r="O12" s="97"/>
      <c r="P12" s="98"/>
      <c r="Q12" s="99" t="s">
        <v>6</v>
      </c>
      <c r="R12" s="100"/>
      <c r="S12" s="101"/>
      <c r="T12" s="96" t="s">
        <v>7</v>
      </c>
      <c r="U12" s="97"/>
      <c r="V12" s="98"/>
      <c r="W12" s="99" t="s">
        <v>8</v>
      </c>
      <c r="X12" s="100"/>
      <c r="Y12" s="101"/>
      <c r="Z12" s="96" t="s">
        <v>9</v>
      </c>
      <c r="AA12" s="97"/>
      <c r="AB12" s="98"/>
      <c r="AC12" s="99" t="s">
        <v>10</v>
      </c>
      <c r="AD12" s="100"/>
      <c r="AE12" s="101"/>
      <c r="AF12" s="2"/>
      <c r="AG12" s="3" t="s">
        <v>11</v>
      </c>
      <c r="AH12" s="4"/>
      <c r="AI12" s="102" t="s">
        <v>12</v>
      </c>
      <c r="AJ12" s="103"/>
      <c r="AK12" s="104"/>
      <c r="AL12" s="93" t="s">
        <v>13</v>
      </c>
      <c r="AM12" s="94"/>
      <c r="AN12" s="95"/>
      <c r="AO12" s="109" t="s">
        <v>14</v>
      </c>
      <c r="AP12" s="110"/>
      <c r="AQ12" s="111"/>
      <c r="AR12" s="112" t="s">
        <v>15</v>
      </c>
      <c r="AS12" s="113"/>
      <c r="AT12" s="114"/>
      <c r="AU12" s="115" t="s">
        <v>16</v>
      </c>
      <c r="AV12" s="116"/>
      <c r="AW12" s="117"/>
      <c r="AX12" s="112" t="s">
        <v>17</v>
      </c>
      <c r="AY12" s="113"/>
      <c r="AZ12" s="114"/>
      <c r="BA12" s="115" t="s">
        <v>18</v>
      </c>
      <c r="BB12" s="116"/>
      <c r="BC12" s="117"/>
      <c r="BD12" s="112" t="s">
        <v>19</v>
      </c>
      <c r="BE12" s="113"/>
      <c r="BF12" s="114"/>
      <c r="BG12" s="105" t="s">
        <v>20</v>
      </c>
      <c r="BH12" s="106"/>
      <c r="BI12" s="107"/>
    </row>
    <row r="13" spans="1:61" ht="15.75" thickBot="1">
      <c r="A13" s="5"/>
      <c r="B13" s="6" t="s">
        <v>21</v>
      </c>
      <c r="C13" s="7" t="s">
        <v>22</v>
      </c>
      <c r="D13" s="8" t="s">
        <v>23</v>
      </c>
      <c r="E13" s="6" t="s">
        <v>21</v>
      </c>
      <c r="F13" s="7" t="s">
        <v>22</v>
      </c>
      <c r="G13" s="8" t="s">
        <v>23</v>
      </c>
      <c r="H13" s="6" t="s">
        <v>21</v>
      </c>
      <c r="I13" s="7" t="s">
        <v>22</v>
      </c>
      <c r="J13" s="8" t="s">
        <v>23</v>
      </c>
      <c r="K13" s="6" t="s">
        <v>21</v>
      </c>
      <c r="L13" s="7" t="s">
        <v>22</v>
      </c>
      <c r="M13" s="8" t="s">
        <v>23</v>
      </c>
      <c r="N13" s="6" t="s">
        <v>21</v>
      </c>
      <c r="O13" s="7" t="s">
        <v>22</v>
      </c>
      <c r="P13" s="8" t="s">
        <v>23</v>
      </c>
      <c r="Q13" s="6" t="s">
        <v>21</v>
      </c>
      <c r="R13" s="7" t="s">
        <v>22</v>
      </c>
      <c r="S13" s="8" t="s">
        <v>23</v>
      </c>
      <c r="T13" s="6" t="s">
        <v>21</v>
      </c>
      <c r="U13" s="7" t="s">
        <v>22</v>
      </c>
      <c r="V13" s="8" t="s">
        <v>23</v>
      </c>
      <c r="W13" s="6" t="s">
        <v>21</v>
      </c>
      <c r="X13" s="7" t="s">
        <v>22</v>
      </c>
      <c r="Y13" s="9" t="s">
        <v>23</v>
      </c>
      <c r="Z13" s="6" t="s">
        <v>21</v>
      </c>
      <c r="AA13" s="7" t="s">
        <v>22</v>
      </c>
      <c r="AB13" s="9" t="s">
        <v>23</v>
      </c>
      <c r="AC13" s="6" t="s">
        <v>21</v>
      </c>
      <c r="AD13" s="7" t="s">
        <v>22</v>
      </c>
      <c r="AE13" s="9" t="s">
        <v>23</v>
      </c>
      <c r="AF13" s="10" t="s">
        <v>21</v>
      </c>
      <c r="AG13" s="11" t="s">
        <v>22</v>
      </c>
      <c r="AH13" s="12" t="s">
        <v>23</v>
      </c>
      <c r="AI13" s="10" t="s">
        <v>21</v>
      </c>
      <c r="AJ13" s="11" t="s">
        <v>22</v>
      </c>
      <c r="AK13" s="12" t="s">
        <v>23</v>
      </c>
      <c r="AL13" s="10" t="s">
        <v>21</v>
      </c>
      <c r="AM13" s="11" t="s">
        <v>22</v>
      </c>
      <c r="AN13" s="12" t="s">
        <v>23</v>
      </c>
      <c r="AO13" s="13" t="s">
        <v>21</v>
      </c>
      <c r="AP13" s="14" t="s">
        <v>22</v>
      </c>
      <c r="AQ13" s="14" t="s">
        <v>23</v>
      </c>
      <c r="AR13" s="13" t="s">
        <v>21</v>
      </c>
      <c r="AS13" s="14" t="s">
        <v>22</v>
      </c>
      <c r="AT13" s="14" t="s">
        <v>23</v>
      </c>
      <c r="AU13" s="13" t="s">
        <v>21</v>
      </c>
      <c r="AV13" s="14" t="s">
        <v>22</v>
      </c>
      <c r="AW13" s="14" t="s">
        <v>23</v>
      </c>
      <c r="AX13" s="13" t="s">
        <v>21</v>
      </c>
      <c r="AY13" s="14" t="s">
        <v>22</v>
      </c>
      <c r="AZ13" s="14" t="s">
        <v>23</v>
      </c>
      <c r="BA13" s="13" t="s">
        <v>21</v>
      </c>
      <c r="BB13" s="14" t="s">
        <v>22</v>
      </c>
      <c r="BC13" s="14" t="s">
        <v>23</v>
      </c>
      <c r="BD13" s="13" t="s">
        <v>21</v>
      </c>
      <c r="BE13" s="14" t="s">
        <v>22</v>
      </c>
      <c r="BF13" s="14" t="s">
        <v>23</v>
      </c>
      <c r="BG13" s="13" t="s">
        <v>21</v>
      </c>
      <c r="BH13" s="14" t="s">
        <v>22</v>
      </c>
      <c r="BI13" s="14" t="s">
        <v>23</v>
      </c>
    </row>
    <row r="14" spans="1:61">
      <c r="A14" s="15" t="s">
        <v>24</v>
      </c>
      <c r="B14" s="16"/>
      <c r="C14" s="17"/>
      <c r="D14" s="18"/>
      <c r="E14" s="16">
        <v>1</v>
      </c>
      <c r="F14" s="17"/>
      <c r="G14" s="17"/>
      <c r="H14" s="16"/>
      <c r="I14" s="17"/>
      <c r="J14" s="18"/>
      <c r="K14" s="16">
        <v>8</v>
      </c>
      <c r="L14" s="17">
        <v>8</v>
      </c>
      <c r="M14" s="18">
        <v>3</v>
      </c>
      <c r="N14" s="16">
        <v>8</v>
      </c>
      <c r="O14" s="17">
        <v>8</v>
      </c>
      <c r="P14" s="18">
        <v>6</v>
      </c>
      <c r="Q14" s="16">
        <v>1</v>
      </c>
      <c r="R14" s="17">
        <v>1</v>
      </c>
      <c r="S14" s="18"/>
      <c r="T14" s="16">
        <v>13</v>
      </c>
      <c r="U14" s="17">
        <v>11</v>
      </c>
      <c r="V14" s="18">
        <v>4</v>
      </c>
      <c r="W14" s="16"/>
      <c r="X14" s="17"/>
      <c r="Y14" s="18"/>
      <c r="Z14" s="19"/>
      <c r="AA14" s="20"/>
      <c r="AB14" s="20">
        <v>1</v>
      </c>
      <c r="AC14" s="20">
        <v>1</v>
      </c>
      <c r="AD14" s="20"/>
      <c r="AE14" s="20"/>
      <c r="AF14" s="20"/>
      <c r="AG14" s="20"/>
      <c r="AH14" s="20">
        <v>1</v>
      </c>
      <c r="AI14" s="20">
        <v>4</v>
      </c>
      <c r="AJ14" s="20">
        <v>3</v>
      </c>
      <c r="AK14" s="20">
        <v>1</v>
      </c>
      <c r="AL14" s="20">
        <v>3</v>
      </c>
      <c r="AM14" s="20">
        <v>3</v>
      </c>
      <c r="AN14" s="20">
        <v>5</v>
      </c>
      <c r="AO14" s="19">
        <v>2</v>
      </c>
      <c r="AP14" s="19">
        <v>1</v>
      </c>
      <c r="AQ14" s="19">
        <v>1</v>
      </c>
      <c r="AR14" s="19">
        <v>9</v>
      </c>
      <c r="AS14" s="19">
        <v>3</v>
      </c>
      <c r="AT14" s="19">
        <v>3</v>
      </c>
      <c r="AU14" s="19">
        <v>2</v>
      </c>
      <c r="AV14" s="19">
        <v>2</v>
      </c>
      <c r="AW14" s="19">
        <v>1</v>
      </c>
      <c r="AX14" s="19">
        <v>3</v>
      </c>
      <c r="AY14" s="19">
        <v>2</v>
      </c>
      <c r="AZ14" s="19">
        <v>2</v>
      </c>
      <c r="BA14" s="19">
        <v>2</v>
      </c>
      <c r="BB14" s="19">
        <v>1</v>
      </c>
      <c r="BC14" s="19"/>
      <c r="BD14" s="19">
        <v>1</v>
      </c>
      <c r="BE14" s="19">
        <v>1</v>
      </c>
      <c r="BF14" s="19"/>
      <c r="BG14" s="19">
        <f t="shared" ref="BG14:BG19" si="4">B14+E14+H14+K14+N14+Q14+T14+W14+Z14+AC14+AF14+AI14+AO14+AL14+AR14+AU14+AX14+BA14+BD14</f>
        <v>58</v>
      </c>
      <c r="BH14" s="19">
        <f t="shared" ref="BH14:BI19" si="5">C14+F14+I14+L14+O14+R14+U14+X14+AA14+AD14+AG14+AJ14+AM14+AP14+AS14+AV14+AY14+BB14+BE14</f>
        <v>44</v>
      </c>
      <c r="BI14" s="19">
        <f t="shared" si="5"/>
        <v>28</v>
      </c>
    </row>
    <row r="15" spans="1:61">
      <c r="A15" s="15" t="s">
        <v>25</v>
      </c>
      <c r="B15" s="16"/>
      <c r="C15" s="17"/>
      <c r="D15" s="18"/>
      <c r="E15" s="16"/>
      <c r="F15" s="17"/>
      <c r="G15" s="17"/>
      <c r="H15" s="16"/>
      <c r="I15" s="17"/>
      <c r="J15" s="18"/>
      <c r="K15" s="16"/>
      <c r="L15" s="17"/>
      <c r="M15" s="18"/>
      <c r="N15" s="16"/>
      <c r="O15" s="17"/>
      <c r="P15" s="18"/>
      <c r="Q15" s="16"/>
      <c r="R15" s="17"/>
      <c r="S15" s="18"/>
      <c r="T15" s="16"/>
      <c r="U15" s="17"/>
      <c r="V15" s="18"/>
      <c r="W15" s="16"/>
      <c r="X15" s="17"/>
      <c r="Y15" s="18"/>
      <c r="Z15" s="19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>
        <f t="shared" si="4"/>
        <v>0</v>
      </c>
      <c r="BH15" s="19">
        <f t="shared" si="5"/>
        <v>0</v>
      </c>
      <c r="BI15" s="19">
        <f t="shared" si="5"/>
        <v>0</v>
      </c>
    </row>
    <row r="16" spans="1:61">
      <c r="A16" s="15" t="s">
        <v>26</v>
      </c>
      <c r="B16" s="16"/>
      <c r="C16" s="17"/>
      <c r="D16" s="18"/>
      <c r="E16" s="16"/>
      <c r="F16" s="17"/>
      <c r="G16" s="17"/>
      <c r="H16" s="16"/>
      <c r="I16" s="17"/>
      <c r="J16" s="18"/>
      <c r="K16" s="16"/>
      <c r="L16" s="17"/>
      <c r="M16" s="18"/>
      <c r="N16" s="16">
        <v>3</v>
      </c>
      <c r="O16" s="17">
        <v>3</v>
      </c>
      <c r="P16" s="18">
        <v>1</v>
      </c>
      <c r="Q16" s="16"/>
      <c r="R16" s="17"/>
      <c r="S16" s="18"/>
      <c r="T16" s="16">
        <v>1</v>
      </c>
      <c r="U16" s="17">
        <v>1</v>
      </c>
      <c r="V16" s="18"/>
      <c r="W16" s="16"/>
      <c r="X16" s="17"/>
      <c r="Y16" s="18"/>
      <c r="Z16" s="19"/>
      <c r="AA16" s="20"/>
      <c r="AB16" s="20"/>
      <c r="AC16" s="20"/>
      <c r="AD16" s="20"/>
      <c r="AE16" s="20"/>
      <c r="AF16" s="20">
        <v>3</v>
      </c>
      <c r="AG16" s="20">
        <v>3</v>
      </c>
      <c r="AH16" s="20"/>
      <c r="AI16" s="20"/>
      <c r="AJ16" s="20"/>
      <c r="AK16" s="20"/>
      <c r="AL16" s="20">
        <v>1</v>
      </c>
      <c r="AM16" s="20">
        <v>1</v>
      </c>
      <c r="AN16" s="20">
        <v>1</v>
      </c>
      <c r="AO16" s="19"/>
      <c r="AP16" s="19"/>
      <c r="AQ16" s="19"/>
      <c r="AR16" s="19"/>
      <c r="AS16" s="19"/>
      <c r="AT16" s="19">
        <v>1</v>
      </c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>
        <f t="shared" si="4"/>
        <v>8</v>
      </c>
      <c r="BH16" s="19">
        <f t="shared" si="5"/>
        <v>8</v>
      </c>
      <c r="BI16" s="19">
        <f t="shared" si="5"/>
        <v>3</v>
      </c>
    </row>
    <row r="17" spans="1:61">
      <c r="A17" s="21" t="s">
        <v>27</v>
      </c>
      <c r="B17" s="22"/>
      <c r="C17" s="23"/>
      <c r="D17" s="24"/>
      <c r="E17" s="22"/>
      <c r="F17" s="23"/>
      <c r="G17" s="23">
        <v>1</v>
      </c>
      <c r="H17" s="22"/>
      <c r="I17" s="23"/>
      <c r="J17" s="24"/>
      <c r="K17" s="22"/>
      <c r="L17" s="23"/>
      <c r="M17" s="24"/>
      <c r="N17" s="22">
        <v>1</v>
      </c>
      <c r="O17" s="23">
        <v>1</v>
      </c>
      <c r="P17" s="24">
        <v>1</v>
      </c>
      <c r="Q17" s="22"/>
      <c r="R17" s="23"/>
      <c r="S17" s="24"/>
      <c r="T17" s="22"/>
      <c r="U17" s="23"/>
      <c r="V17" s="24">
        <v>1</v>
      </c>
      <c r="W17" s="22"/>
      <c r="X17" s="23"/>
      <c r="Y17" s="24"/>
      <c r="Z17" s="25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5"/>
      <c r="AP17" s="25"/>
      <c r="AQ17" s="25"/>
      <c r="AR17" s="25">
        <v>2</v>
      </c>
      <c r="AS17" s="25">
        <v>2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>
        <f t="shared" si="4"/>
        <v>3</v>
      </c>
      <c r="BH17" s="25">
        <f t="shared" si="5"/>
        <v>3</v>
      </c>
      <c r="BI17" s="25">
        <f t="shared" si="5"/>
        <v>3</v>
      </c>
    </row>
    <row r="18" spans="1:61">
      <c r="A18" s="27" t="s">
        <v>28</v>
      </c>
      <c r="B18" s="28"/>
      <c r="C18" s="29"/>
      <c r="D18" s="30"/>
      <c r="E18" s="28"/>
      <c r="F18" s="29"/>
      <c r="G18" s="29"/>
      <c r="H18" s="28"/>
      <c r="I18" s="29"/>
      <c r="J18" s="30"/>
      <c r="K18" s="28"/>
      <c r="L18" s="29"/>
      <c r="M18" s="30"/>
      <c r="N18" s="28">
        <v>1</v>
      </c>
      <c r="O18" s="29">
        <v>1</v>
      </c>
      <c r="P18" s="30"/>
      <c r="Q18" s="28"/>
      <c r="R18" s="29"/>
      <c r="S18" s="30"/>
      <c r="T18" s="28">
        <v>1</v>
      </c>
      <c r="U18" s="29">
        <v>1</v>
      </c>
      <c r="V18" s="30"/>
      <c r="W18" s="28"/>
      <c r="X18" s="29"/>
      <c r="Y18" s="30"/>
      <c r="Z18" s="31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>
        <f t="shared" si="4"/>
        <v>2</v>
      </c>
      <c r="BH18" s="31">
        <f t="shared" si="5"/>
        <v>2</v>
      </c>
      <c r="BI18" s="31">
        <f t="shared" si="5"/>
        <v>0</v>
      </c>
    </row>
    <row r="19" spans="1:61" ht="15.75" thickBot="1">
      <c r="A19" s="15" t="s">
        <v>29</v>
      </c>
      <c r="B19" s="16"/>
      <c r="C19" s="17"/>
      <c r="D19" s="18"/>
      <c r="E19" s="16"/>
      <c r="F19" s="17"/>
      <c r="G19" s="17"/>
      <c r="H19" s="16"/>
      <c r="I19" s="17"/>
      <c r="J19" s="18"/>
      <c r="K19" s="16"/>
      <c r="L19" s="17"/>
      <c r="M19" s="18"/>
      <c r="N19" s="16"/>
      <c r="O19" s="17"/>
      <c r="P19" s="18"/>
      <c r="Q19" s="16"/>
      <c r="R19" s="17"/>
      <c r="S19" s="18"/>
      <c r="T19" s="16"/>
      <c r="U19" s="17"/>
      <c r="V19" s="18"/>
      <c r="W19" s="16"/>
      <c r="X19" s="17"/>
      <c r="Y19" s="18"/>
      <c r="Z19" s="33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19"/>
      <c r="AP19" s="19"/>
      <c r="AQ19" s="19"/>
      <c r="AR19" s="19"/>
      <c r="AS19" s="19"/>
      <c r="AT19" s="19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19">
        <f t="shared" si="4"/>
        <v>0</v>
      </c>
      <c r="BH19" s="19">
        <f t="shared" si="5"/>
        <v>0</v>
      </c>
      <c r="BI19" s="19">
        <f t="shared" si="5"/>
        <v>0</v>
      </c>
    </row>
    <row r="20" spans="1:61" ht="15.75" thickBot="1">
      <c r="A20" s="35" t="s">
        <v>20</v>
      </c>
      <c r="B20" s="36">
        <f t="shared" ref="B20:AZ20" si="6">SUM(B14:B19)</f>
        <v>0</v>
      </c>
      <c r="C20" s="37">
        <f t="shared" si="6"/>
        <v>0</v>
      </c>
      <c r="D20" s="38">
        <f t="shared" si="6"/>
        <v>0</v>
      </c>
      <c r="E20" s="36">
        <f t="shared" si="6"/>
        <v>1</v>
      </c>
      <c r="F20" s="37">
        <f t="shared" si="6"/>
        <v>0</v>
      </c>
      <c r="G20" s="37">
        <f t="shared" si="6"/>
        <v>1</v>
      </c>
      <c r="H20" s="36">
        <f t="shared" si="6"/>
        <v>0</v>
      </c>
      <c r="I20" s="37">
        <f t="shared" si="6"/>
        <v>0</v>
      </c>
      <c r="J20" s="38">
        <f t="shared" si="6"/>
        <v>0</v>
      </c>
      <c r="K20" s="36">
        <f t="shared" si="6"/>
        <v>8</v>
      </c>
      <c r="L20" s="37">
        <f t="shared" si="6"/>
        <v>8</v>
      </c>
      <c r="M20" s="38">
        <f t="shared" si="6"/>
        <v>3</v>
      </c>
      <c r="N20" s="36">
        <f t="shared" si="6"/>
        <v>13</v>
      </c>
      <c r="O20" s="37">
        <f t="shared" si="6"/>
        <v>13</v>
      </c>
      <c r="P20" s="38">
        <f t="shared" si="6"/>
        <v>8</v>
      </c>
      <c r="Q20" s="36">
        <f t="shared" si="6"/>
        <v>1</v>
      </c>
      <c r="R20" s="37">
        <f t="shared" si="6"/>
        <v>1</v>
      </c>
      <c r="S20" s="38">
        <f t="shared" si="6"/>
        <v>0</v>
      </c>
      <c r="T20" s="36">
        <f t="shared" si="6"/>
        <v>15</v>
      </c>
      <c r="U20" s="37">
        <f t="shared" si="6"/>
        <v>13</v>
      </c>
      <c r="V20" s="38">
        <f t="shared" si="6"/>
        <v>5</v>
      </c>
      <c r="W20" s="36">
        <f t="shared" si="6"/>
        <v>0</v>
      </c>
      <c r="X20" s="37">
        <f t="shared" si="6"/>
        <v>0</v>
      </c>
      <c r="Y20" s="39">
        <f t="shared" si="6"/>
        <v>0</v>
      </c>
      <c r="Z20" s="36">
        <f t="shared" si="6"/>
        <v>0</v>
      </c>
      <c r="AA20" s="37">
        <f t="shared" si="6"/>
        <v>0</v>
      </c>
      <c r="AB20" s="38">
        <f t="shared" si="6"/>
        <v>1</v>
      </c>
      <c r="AC20" s="36">
        <f t="shared" si="6"/>
        <v>1</v>
      </c>
      <c r="AD20" s="37">
        <f t="shared" si="6"/>
        <v>0</v>
      </c>
      <c r="AE20" s="39">
        <f t="shared" si="6"/>
        <v>0</v>
      </c>
      <c r="AF20" s="39">
        <f t="shared" si="6"/>
        <v>3</v>
      </c>
      <c r="AG20" s="39">
        <f t="shared" si="6"/>
        <v>3</v>
      </c>
      <c r="AH20" s="37">
        <f t="shared" si="6"/>
        <v>1</v>
      </c>
      <c r="AI20" s="39">
        <f t="shared" si="6"/>
        <v>4</v>
      </c>
      <c r="AJ20" s="39">
        <f t="shared" si="6"/>
        <v>3</v>
      </c>
      <c r="AK20" s="37">
        <f t="shared" si="6"/>
        <v>1</v>
      </c>
      <c r="AL20" s="40">
        <f t="shared" si="6"/>
        <v>4</v>
      </c>
      <c r="AM20" s="40">
        <f t="shared" si="6"/>
        <v>4</v>
      </c>
      <c r="AN20" s="40">
        <f t="shared" si="6"/>
        <v>6</v>
      </c>
      <c r="AO20" s="40">
        <f t="shared" si="6"/>
        <v>2</v>
      </c>
      <c r="AP20" s="40">
        <f t="shared" si="6"/>
        <v>1</v>
      </c>
      <c r="AQ20" s="40">
        <f t="shared" si="6"/>
        <v>1</v>
      </c>
      <c r="AR20" s="40">
        <f t="shared" si="6"/>
        <v>11</v>
      </c>
      <c r="AS20" s="40">
        <f t="shared" si="6"/>
        <v>5</v>
      </c>
      <c r="AT20" s="40">
        <f t="shared" si="6"/>
        <v>4</v>
      </c>
      <c r="AU20" s="40">
        <f t="shared" si="6"/>
        <v>2</v>
      </c>
      <c r="AV20" s="40">
        <f t="shared" si="6"/>
        <v>2</v>
      </c>
      <c r="AW20" s="40">
        <f t="shared" si="6"/>
        <v>1</v>
      </c>
      <c r="AX20" s="40">
        <f t="shared" si="6"/>
        <v>3</v>
      </c>
      <c r="AY20" s="40">
        <f t="shared" si="6"/>
        <v>2</v>
      </c>
      <c r="AZ20" s="40">
        <f t="shared" si="6"/>
        <v>2</v>
      </c>
      <c r="BA20" s="40">
        <f t="shared" ref="BA20:BI20" si="7">SUM(BA14:BA19)</f>
        <v>2</v>
      </c>
      <c r="BB20" s="40">
        <f t="shared" si="7"/>
        <v>1</v>
      </c>
      <c r="BC20" s="40">
        <f t="shared" si="7"/>
        <v>0</v>
      </c>
      <c r="BD20" s="40">
        <f t="shared" si="7"/>
        <v>1</v>
      </c>
      <c r="BE20" s="40">
        <f t="shared" si="7"/>
        <v>1</v>
      </c>
      <c r="BF20" s="40">
        <f t="shared" si="7"/>
        <v>0</v>
      </c>
      <c r="BG20" s="40">
        <f t="shared" si="7"/>
        <v>71</v>
      </c>
      <c r="BH20" s="40">
        <f t="shared" si="7"/>
        <v>57</v>
      </c>
      <c r="BI20" s="40">
        <f t="shared" si="7"/>
        <v>34</v>
      </c>
    </row>
  </sheetData>
  <mergeCells count="40">
    <mergeCell ref="BG12:BI12"/>
    <mergeCell ref="W12:Y12"/>
    <mergeCell ref="Z12:AB12"/>
    <mergeCell ref="AC12:AE12"/>
    <mergeCell ref="AI12:AK12"/>
    <mergeCell ref="AL12:AN12"/>
    <mergeCell ref="AO12:AQ12"/>
    <mergeCell ref="AR12:AT12"/>
    <mergeCell ref="AU12:AW12"/>
    <mergeCell ref="AX12:AZ12"/>
    <mergeCell ref="BA12:BC12"/>
    <mergeCell ref="BD12:BF12"/>
    <mergeCell ref="BG1:BI1"/>
    <mergeCell ref="A11:C11"/>
    <mergeCell ref="D11:F11"/>
    <mergeCell ref="B12:D12"/>
    <mergeCell ref="E12:G12"/>
    <mergeCell ref="H12:J12"/>
    <mergeCell ref="K12:M12"/>
    <mergeCell ref="N12:P12"/>
    <mergeCell ref="Q12:S12"/>
    <mergeCell ref="T12:V12"/>
    <mergeCell ref="AO1:AQ1"/>
    <mergeCell ref="AR1:AT1"/>
    <mergeCell ref="AU1:AW1"/>
    <mergeCell ref="AX1:AZ1"/>
    <mergeCell ref="BA1:BC1"/>
    <mergeCell ref="BD1:BF1"/>
    <mergeCell ref="AL1:AN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I1:A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workbookViewId="0">
      <selection activeCell="E29" sqref="E29"/>
    </sheetView>
  </sheetViews>
  <sheetFormatPr defaultRowHeight="15"/>
  <sheetData>
    <row r="1" spans="1:61" ht="16.5" thickBot="1">
      <c r="A1" s="108"/>
      <c r="B1" s="108"/>
      <c r="C1" s="108"/>
      <c r="D1" s="108" t="s">
        <v>31</v>
      </c>
      <c r="E1" s="108"/>
      <c r="F1" s="108"/>
    </row>
    <row r="2" spans="1:61" ht="15.75" thickBot="1">
      <c r="A2" s="1" t="s">
        <v>0</v>
      </c>
      <c r="B2" s="96" t="s">
        <v>1</v>
      </c>
      <c r="C2" s="97"/>
      <c r="D2" s="98"/>
      <c r="E2" s="99" t="s">
        <v>2</v>
      </c>
      <c r="F2" s="100"/>
      <c r="G2" s="101"/>
      <c r="H2" s="96" t="s">
        <v>3</v>
      </c>
      <c r="I2" s="97"/>
      <c r="J2" s="98"/>
      <c r="K2" s="99" t="s">
        <v>4</v>
      </c>
      <c r="L2" s="100"/>
      <c r="M2" s="101"/>
      <c r="N2" s="96" t="s">
        <v>5</v>
      </c>
      <c r="O2" s="97"/>
      <c r="P2" s="98"/>
      <c r="Q2" s="99" t="s">
        <v>6</v>
      </c>
      <c r="R2" s="100"/>
      <c r="S2" s="101"/>
      <c r="T2" s="96" t="s">
        <v>32</v>
      </c>
      <c r="U2" s="97"/>
      <c r="V2" s="98"/>
      <c r="W2" s="99" t="s">
        <v>8</v>
      </c>
      <c r="X2" s="100"/>
      <c r="Y2" s="101"/>
      <c r="Z2" s="96" t="s">
        <v>9</v>
      </c>
      <c r="AA2" s="97"/>
      <c r="AB2" s="98"/>
      <c r="AC2" s="99" t="s">
        <v>10</v>
      </c>
      <c r="AD2" s="100"/>
      <c r="AE2" s="101"/>
      <c r="AF2" s="2"/>
      <c r="AG2" s="3" t="s">
        <v>11</v>
      </c>
      <c r="AH2" s="4"/>
      <c r="AI2" s="102" t="s">
        <v>12</v>
      </c>
      <c r="AJ2" s="103"/>
      <c r="AK2" s="104"/>
      <c r="AL2" s="93" t="s">
        <v>13</v>
      </c>
      <c r="AM2" s="94"/>
      <c r="AN2" s="95"/>
      <c r="AO2" s="109" t="s">
        <v>14</v>
      </c>
      <c r="AP2" s="110"/>
      <c r="AQ2" s="111"/>
      <c r="AR2" s="112" t="s">
        <v>15</v>
      </c>
      <c r="AS2" s="113"/>
      <c r="AT2" s="114"/>
      <c r="AU2" s="115" t="s">
        <v>16</v>
      </c>
      <c r="AV2" s="116"/>
      <c r="AW2" s="117"/>
      <c r="AX2" s="112" t="s">
        <v>17</v>
      </c>
      <c r="AY2" s="113"/>
      <c r="AZ2" s="114"/>
      <c r="BA2" s="115" t="s">
        <v>18</v>
      </c>
      <c r="BB2" s="116"/>
      <c r="BC2" s="117"/>
      <c r="BD2" s="112" t="s">
        <v>19</v>
      </c>
      <c r="BE2" s="113"/>
      <c r="BF2" s="114"/>
      <c r="BG2" s="118" t="s">
        <v>20</v>
      </c>
      <c r="BH2" s="119"/>
      <c r="BI2" s="120"/>
    </row>
    <row r="3" spans="1:61" ht="15.75" thickBot="1">
      <c r="A3" s="5"/>
      <c r="B3" s="6" t="s">
        <v>21</v>
      </c>
      <c r="C3" s="7" t="s">
        <v>22</v>
      </c>
      <c r="D3" s="8" t="s">
        <v>23</v>
      </c>
      <c r="E3" s="6" t="s">
        <v>21</v>
      </c>
      <c r="F3" s="7" t="s">
        <v>22</v>
      </c>
      <c r="G3" s="8" t="s">
        <v>23</v>
      </c>
      <c r="H3" s="6" t="s">
        <v>21</v>
      </c>
      <c r="I3" s="7" t="s">
        <v>22</v>
      </c>
      <c r="J3" s="8" t="s">
        <v>23</v>
      </c>
      <c r="K3" s="6" t="s">
        <v>21</v>
      </c>
      <c r="L3" s="7" t="s">
        <v>22</v>
      </c>
      <c r="M3" s="8" t="s">
        <v>23</v>
      </c>
      <c r="N3" s="6" t="s">
        <v>21</v>
      </c>
      <c r="O3" s="7" t="s">
        <v>22</v>
      </c>
      <c r="P3" s="8" t="s">
        <v>23</v>
      </c>
      <c r="Q3" s="6" t="s">
        <v>21</v>
      </c>
      <c r="R3" s="7" t="s">
        <v>22</v>
      </c>
      <c r="S3" s="8" t="s">
        <v>23</v>
      </c>
      <c r="T3" s="6" t="s">
        <v>21</v>
      </c>
      <c r="U3" s="7" t="s">
        <v>22</v>
      </c>
      <c r="V3" s="8" t="s">
        <v>23</v>
      </c>
      <c r="W3" s="6" t="s">
        <v>21</v>
      </c>
      <c r="X3" s="7" t="s">
        <v>22</v>
      </c>
      <c r="Y3" s="9" t="s">
        <v>23</v>
      </c>
      <c r="Z3" s="6" t="s">
        <v>21</v>
      </c>
      <c r="AA3" s="7" t="s">
        <v>22</v>
      </c>
      <c r="AB3" s="9" t="s">
        <v>23</v>
      </c>
      <c r="AC3" s="6" t="s">
        <v>21</v>
      </c>
      <c r="AD3" s="7" t="s">
        <v>22</v>
      </c>
      <c r="AE3" s="9" t="s">
        <v>23</v>
      </c>
      <c r="AF3" s="10" t="s">
        <v>21</v>
      </c>
      <c r="AG3" s="11" t="s">
        <v>22</v>
      </c>
      <c r="AH3" s="12" t="s">
        <v>23</v>
      </c>
      <c r="AI3" s="10" t="s">
        <v>21</v>
      </c>
      <c r="AJ3" s="11" t="s">
        <v>22</v>
      </c>
      <c r="AK3" s="12" t="s">
        <v>23</v>
      </c>
      <c r="AL3" s="10" t="s">
        <v>21</v>
      </c>
      <c r="AM3" s="11" t="s">
        <v>22</v>
      </c>
      <c r="AN3" s="12" t="s">
        <v>23</v>
      </c>
      <c r="AO3" s="13" t="s">
        <v>21</v>
      </c>
      <c r="AP3" s="14" t="s">
        <v>22</v>
      </c>
      <c r="AQ3" s="14" t="s">
        <v>23</v>
      </c>
      <c r="AR3" s="13" t="s">
        <v>21</v>
      </c>
      <c r="AS3" s="14" t="s">
        <v>22</v>
      </c>
      <c r="AT3" s="14" t="s">
        <v>23</v>
      </c>
      <c r="AU3" s="13" t="s">
        <v>21</v>
      </c>
      <c r="AV3" s="14" t="s">
        <v>22</v>
      </c>
      <c r="AW3" s="14" t="s">
        <v>23</v>
      </c>
      <c r="AX3" s="13" t="s">
        <v>21</v>
      </c>
      <c r="AY3" s="14" t="s">
        <v>22</v>
      </c>
      <c r="AZ3" s="14" t="s">
        <v>23</v>
      </c>
      <c r="BA3" s="41" t="s">
        <v>21</v>
      </c>
      <c r="BB3" s="42" t="s">
        <v>22</v>
      </c>
      <c r="BC3" s="42" t="s">
        <v>23</v>
      </c>
      <c r="BD3" s="13" t="s">
        <v>21</v>
      </c>
      <c r="BE3" s="14" t="s">
        <v>22</v>
      </c>
      <c r="BF3" s="14" t="s">
        <v>23</v>
      </c>
      <c r="BG3" s="13" t="s">
        <v>21</v>
      </c>
      <c r="BH3" s="14" t="s">
        <v>22</v>
      </c>
      <c r="BI3" s="14" t="s">
        <v>23</v>
      </c>
    </row>
    <row r="4" spans="1:61" s="49" customFormat="1" ht="15.75" thickBot="1">
      <c r="A4" s="43" t="s">
        <v>33</v>
      </c>
      <c r="B4" s="44">
        <v>0</v>
      </c>
      <c r="C4" s="45">
        <v>0</v>
      </c>
      <c r="D4" s="46">
        <v>0</v>
      </c>
      <c r="E4" s="44">
        <v>1</v>
      </c>
      <c r="F4" s="45">
        <v>1</v>
      </c>
      <c r="G4" s="45">
        <v>1</v>
      </c>
      <c r="H4" s="44">
        <v>0</v>
      </c>
      <c r="I4" s="45">
        <v>0</v>
      </c>
      <c r="J4" s="46">
        <v>0</v>
      </c>
      <c r="K4" s="44">
        <v>10</v>
      </c>
      <c r="L4" s="45">
        <v>10</v>
      </c>
      <c r="M4" s="46">
        <v>3</v>
      </c>
      <c r="N4" s="44">
        <v>10</v>
      </c>
      <c r="O4" s="45">
        <v>8</v>
      </c>
      <c r="P4" s="46">
        <v>9</v>
      </c>
      <c r="Q4" s="44">
        <v>0</v>
      </c>
      <c r="R4" s="45">
        <v>0</v>
      </c>
      <c r="S4" s="46">
        <v>0</v>
      </c>
      <c r="T4" s="44">
        <v>4</v>
      </c>
      <c r="U4" s="45">
        <v>1</v>
      </c>
      <c r="V4" s="46">
        <v>7</v>
      </c>
      <c r="W4" s="44">
        <v>0</v>
      </c>
      <c r="X4" s="45">
        <v>0</v>
      </c>
      <c r="Y4" s="47">
        <v>0</v>
      </c>
      <c r="Z4" s="44">
        <v>2</v>
      </c>
      <c r="AA4" s="45">
        <v>2</v>
      </c>
      <c r="AB4" s="46">
        <v>0</v>
      </c>
      <c r="AC4" s="44">
        <v>0</v>
      </c>
      <c r="AD4" s="45">
        <v>0</v>
      </c>
      <c r="AE4" s="47">
        <v>0</v>
      </c>
      <c r="AF4" s="47">
        <v>3</v>
      </c>
      <c r="AG4" s="47">
        <v>3</v>
      </c>
      <c r="AH4" s="45">
        <v>2</v>
      </c>
      <c r="AI4" s="47">
        <v>0</v>
      </c>
      <c r="AJ4" s="47">
        <v>0</v>
      </c>
      <c r="AK4" s="45">
        <v>0</v>
      </c>
      <c r="AL4" s="48">
        <v>1</v>
      </c>
      <c r="AM4" s="48">
        <v>1</v>
      </c>
      <c r="AN4" s="48">
        <v>0</v>
      </c>
      <c r="AO4" s="48">
        <v>0</v>
      </c>
      <c r="AP4" s="48">
        <v>0</v>
      </c>
      <c r="AQ4" s="48">
        <v>0</v>
      </c>
      <c r="AR4" s="48">
        <v>6</v>
      </c>
      <c r="AS4" s="48">
        <v>4</v>
      </c>
      <c r="AT4" s="48">
        <v>0</v>
      </c>
      <c r="AU4" s="48">
        <v>0</v>
      </c>
      <c r="AV4" s="48">
        <v>0</v>
      </c>
      <c r="AW4" s="48">
        <v>1</v>
      </c>
      <c r="AX4" s="48">
        <v>0</v>
      </c>
      <c r="AY4" s="48">
        <v>0</v>
      </c>
      <c r="AZ4" s="48">
        <v>3</v>
      </c>
      <c r="BA4" s="48">
        <v>0</v>
      </c>
      <c r="BB4" s="48">
        <v>0</v>
      </c>
      <c r="BC4" s="48">
        <v>0</v>
      </c>
      <c r="BD4" s="48">
        <v>0</v>
      </c>
      <c r="BE4" s="48">
        <v>0</v>
      </c>
      <c r="BF4" s="48">
        <v>0</v>
      </c>
      <c r="BG4" s="48">
        <v>37</v>
      </c>
      <c r="BH4" s="48">
        <v>30</v>
      </c>
      <c r="BI4" s="48">
        <v>26</v>
      </c>
    </row>
    <row r="5" spans="1:61" s="49" customFormat="1" ht="15.75" thickBot="1">
      <c r="A5" s="43" t="s">
        <v>34</v>
      </c>
      <c r="B5" s="44">
        <v>3</v>
      </c>
      <c r="C5" s="45">
        <v>3</v>
      </c>
      <c r="D5" s="46">
        <v>0</v>
      </c>
      <c r="E5" s="44">
        <v>3</v>
      </c>
      <c r="F5" s="45">
        <v>3</v>
      </c>
      <c r="G5" s="45">
        <v>0</v>
      </c>
      <c r="H5" s="44">
        <v>0</v>
      </c>
      <c r="I5" s="45">
        <v>0</v>
      </c>
      <c r="J5" s="46">
        <v>1</v>
      </c>
      <c r="K5" s="44">
        <v>12</v>
      </c>
      <c r="L5" s="45">
        <v>9</v>
      </c>
      <c r="M5" s="46">
        <v>4</v>
      </c>
      <c r="N5" s="44">
        <v>15</v>
      </c>
      <c r="O5" s="45">
        <v>12</v>
      </c>
      <c r="P5" s="46">
        <v>7</v>
      </c>
      <c r="Q5" s="44">
        <v>0</v>
      </c>
      <c r="R5" s="45">
        <v>0</v>
      </c>
      <c r="S5" s="46">
        <v>0</v>
      </c>
      <c r="T5" s="44">
        <v>11</v>
      </c>
      <c r="U5" s="45">
        <v>7</v>
      </c>
      <c r="V5" s="46">
        <v>6</v>
      </c>
      <c r="W5" s="44">
        <v>0</v>
      </c>
      <c r="X5" s="45">
        <v>0</v>
      </c>
      <c r="Y5" s="47">
        <v>0</v>
      </c>
      <c r="Z5" s="44">
        <v>1</v>
      </c>
      <c r="AA5" s="45">
        <v>1</v>
      </c>
      <c r="AB5" s="46">
        <v>0</v>
      </c>
      <c r="AC5" s="44">
        <v>4</v>
      </c>
      <c r="AD5" s="45">
        <v>4</v>
      </c>
      <c r="AE5" s="47">
        <v>0</v>
      </c>
      <c r="AF5" s="47">
        <v>1</v>
      </c>
      <c r="AG5" s="47">
        <v>1</v>
      </c>
      <c r="AH5" s="45">
        <v>2</v>
      </c>
      <c r="AI5" s="47">
        <v>7</v>
      </c>
      <c r="AJ5" s="47">
        <v>7</v>
      </c>
      <c r="AK5" s="45">
        <v>1</v>
      </c>
      <c r="AL5" s="48">
        <v>7</v>
      </c>
      <c r="AM5" s="48">
        <v>4</v>
      </c>
      <c r="AN5" s="48">
        <v>1</v>
      </c>
      <c r="AO5" s="48">
        <v>0</v>
      </c>
      <c r="AP5" s="48">
        <v>0</v>
      </c>
      <c r="AQ5" s="48">
        <v>1</v>
      </c>
      <c r="AR5" s="48">
        <v>13</v>
      </c>
      <c r="AS5" s="48">
        <v>5</v>
      </c>
      <c r="AT5" s="48">
        <v>7</v>
      </c>
      <c r="AU5" s="48">
        <v>1</v>
      </c>
      <c r="AV5" s="48">
        <v>1</v>
      </c>
      <c r="AW5" s="48">
        <v>0</v>
      </c>
      <c r="AX5" s="48">
        <v>1</v>
      </c>
      <c r="AY5" s="48">
        <v>0</v>
      </c>
      <c r="AZ5" s="48">
        <v>0</v>
      </c>
      <c r="BA5" s="48">
        <v>3</v>
      </c>
      <c r="BB5" s="48">
        <v>3</v>
      </c>
      <c r="BC5" s="48">
        <v>0</v>
      </c>
      <c r="BD5" s="48">
        <v>1</v>
      </c>
      <c r="BE5" s="48">
        <v>1</v>
      </c>
      <c r="BF5" s="48">
        <v>0</v>
      </c>
      <c r="BG5" s="48">
        <v>83</v>
      </c>
      <c r="BH5" s="48">
        <v>61</v>
      </c>
      <c r="BI5" s="48">
        <v>30</v>
      </c>
    </row>
    <row r="6" spans="1:61" s="49" customFormat="1" ht="15.75" thickBot="1">
      <c r="A6" s="43" t="s">
        <v>35</v>
      </c>
      <c r="B6" s="44">
        <v>0</v>
      </c>
      <c r="C6" s="45">
        <v>0</v>
      </c>
      <c r="D6" s="46">
        <v>0</v>
      </c>
      <c r="E6" s="44">
        <v>2</v>
      </c>
      <c r="F6" s="45">
        <v>1</v>
      </c>
      <c r="G6" s="45">
        <v>2</v>
      </c>
      <c r="H6" s="44">
        <v>1</v>
      </c>
      <c r="I6" s="45">
        <v>0</v>
      </c>
      <c r="J6" s="46">
        <v>0</v>
      </c>
      <c r="K6" s="44">
        <v>11</v>
      </c>
      <c r="L6" s="45">
        <v>9</v>
      </c>
      <c r="M6" s="46">
        <v>5</v>
      </c>
      <c r="N6" s="44">
        <v>9</v>
      </c>
      <c r="O6" s="45">
        <v>9</v>
      </c>
      <c r="P6" s="46">
        <v>9</v>
      </c>
      <c r="Q6" s="44">
        <v>0</v>
      </c>
      <c r="R6" s="45">
        <v>0</v>
      </c>
      <c r="S6" s="46">
        <v>0</v>
      </c>
      <c r="T6" s="44">
        <v>12</v>
      </c>
      <c r="U6" s="45">
        <v>10</v>
      </c>
      <c r="V6" s="46">
        <v>3</v>
      </c>
      <c r="W6" s="44">
        <v>0</v>
      </c>
      <c r="X6" s="45">
        <v>0</v>
      </c>
      <c r="Y6" s="47">
        <v>0</v>
      </c>
      <c r="Z6" s="44">
        <v>5</v>
      </c>
      <c r="AA6" s="45">
        <v>5</v>
      </c>
      <c r="AB6" s="46">
        <v>2</v>
      </c>
      <c r="AC6" s="44">
        <v>1</v>
      </c>
      <c r="AD6" s="45">
        <v>1</v>
      </c>
      <c r="AE6" s="47">
        <v>2</v>
      </c>
      <c r="AF6" s="47">
        <v>1</v>
      </c>
      <c r="AG6" s="47">
        <v>1</v>
      </c>
      <c r="AH6" s="45">
        <v>3</v>
      </c>
      <c r="AI6" s="47">
        <v>3</v>
      </c>
      <c r="AJ6" s="47">
        <v>3</v>
      </c>
      <c r="AK6" s="45">
        <v>4</v>
      </c>
      <c r="AL6" s="48">
        <v>6</v>
      </c>
      <c r="AM6" s="48">
        <v>5</v>
      </c>
      <c r="AN6" s="48">
        <v>2</v>
      </c>
      <c r="AO6" s="48">
        <v>0</v>
      </c>
      <c r="AP6" s="48">
        <v>0</v>
      </c>
      <c r="AQ6" s="48">
        <v>0</v>
      </c>
      <c r="AR6" s="48">
        <v>8</v>
      </c>
      <c r="AS6" s="48">
        <v>5</v>
      </c>
      <c r="AT6" s="48">
        <v>5</v>
      </c>
      <c r="AU6" s="48">
        <v>1</v>
      </c>
      <c r="AV6" s="48">
        <v>1</v>
      </c>
      <c r="AW6" s="48">
        <v>0</v>
      </c>
      <c r="AX6" s="48">
        <v>2</v>
      </c>
      <c r="AY6" s="48">
        <v>2</v>
      </c>
      <c r="AZ6" s="48">
        <v>0</v>
      </c>
      <c r="BA6" s="48">
        <v>4</v>
      </c>
      <c r="BB6" s="48">
        <v>4</v>
      </c>
      <c r="BC6" s="48">
        <v>2</v>
      </c>
      <c r="BD6" s="48">
        <v>1</v>
      </c>
      <c r="BE6" s="48">
        <v>1</v>
      </c>
      <c r="BF6" s="48">
        <v>0</v>
      </c>
      <c r="BG6" s="48">
        <v>67</v>
      </c>
      <c r="BH6" s="48">
        <v>57</v>
      </c>
      <c r="BI6" s="48">
        <v>39</v>
      </c>
    </row>
    <row r="7" spans="1:61" s="49" customFormat="1" ht="15.75" thickBot="1">
      <c r="A7" s="43" t="s">
        <v>36</v>
      </c>
      <c r="B7" s="44">
        <v>3</v>
      </c>
      <c r="C7" s="45">
        <v>3</v>
      </c>
      <c r="D7" s="46">
        <v>0</v>
      </c>
      <c r="E7" s="44">
        <v>1</v>
      </c>
      <c r="F7" s="45">
        <v>1</v>
      </c>
      <c r="G7" s="45">
        <v>1</v>
      </c>
      <c r="H7" s="44">
        <v>1</v>
      </c>
      <c r="I7" s="45">
        <v>0</v>
      </c>
      <c r="J7" s="46">
        <v>0</v>
      </c>
      <c r="K7" s="44">
        <v>10</v>
      </c>
      <c r="L7" s="45">
        <v>8</v>
      </c>
      <c r="M7" s="46">
        <v>4</v>
      </c>
      <c r="N7" s="44">
        <v>11</v>
      </c>
      <c r="O7" s="45">
        <v>8</v>
      </c>
      <c r="P7" s="46">
        <v>9</v>
      </c>
      <c r="Q7" s="44">
        <v>0</v>
      </c>
      <c r="R7" s="45">
        <v>0</v>
      </c>
      <c r="S7" s="46">
        <v>0</v>
      </c>
      <c r="T7" s="44">
        <v>5</v>
      </c>
      <c r="U7" s="45">
        <v>3</v>
      </c>
      <c r="V7" s="46">
        <v>0</v>
      </c>
      <c r="W7" s="44">
        <v>0</v>
      </c>
      <c r="X7" s="45">
        <v>0</v>
      </c>
      <c r="Y7" s="47">
        <v>0</v>
      </c>
      <c r="Z7" s="44">
        <v>2</v>
      </c>
      <c r="AA7" s="45">
        <v>2</v>
      </c>
      <c r="AB7" s="46">
        <v>2</v>
      </c>
      <c r="AC7" s="44">
        <v>1</v>
      </c>
      <c r="AD7" s="45">
        <v>1</v>
      </c>
      <c r="AE7" s="47">
        <v>3</v>
      </c>
      <c r="AF7" s="47">
        <v>0</v>
      </c>
      <c r="AG7" s="47">
        <v>0</v>
      </c>
      <c r="AH7" s="45">
        <v>1</v>
      </c>
      <c r="AI7" s="47">
        <v>13</v>
      </c>
      <c r="AJ7" s="47">
        <v>13</v>
      </c>
      <c r="AK7" s="45">
        <v>8</v>
      </c>
      <c r="AL7" s="48">
        <v>4</v>
      </c>
      <c r="AM7" s="48">
        <v>3</v>
      </c>
      <c r="AN7" s="48">
        <v>3</v>
      </c>
      <c r="AO7" s="48">
        <v>1</v>
      </c>
      <c r="AP7" s="48">
        <v>1</v>
      </c>
      <c r="AQ7" s="48">
        <v>0</v>
      </c>
      <c r="AR7" s="48">
        <v>9</v>
      </c>
      <c r="AS7" s="48">
        <v>6</v>
      </c>
      <c r="AT7" s="48">
        <v>6</v>
      </c>
      <c r="AU7" s="48">
        <v>4</v>
      </c>
      <c r="AV7" s="48">
        <v>2</v>
      </c>
      <c r="AW7" s="48">
        <v>0</v>
      </c>
      <c r="AX7" s="48">
        <v>0</v>
      </c>
      <c r="AY7" s="48">
        <v>0</v>
      </c>
      <c r="AZ7" s="48">
        <v>0</v>
      </c>
      <c r="BA7" s="48">
        <v>1</v>
      </c>
      <c r="BB7" s="48">
        <v>1</v>
      </c>
      <c r="BC7" s="48">
        <v>4</v>
      </c>
      <c r="BD7" s="48">
        <v>2</v>
      </c>
      <c r="BE7" s="48">
        <v>2</v>
      </c>
      <c r="BF7" s="48">
        <v>1</v>
      </c>
      <c r="BG7" s="48">
        <v>68</v>
      </c>
      <c r="BH7" s="48">
        <v>54</v>
      </c>
      <c r="BI7" s="48">
        <v>42</v>
      </c>
    </row>
    <row r="8" spans="1:61" s="49" customFormat="1" ht="15.75" thickBot="1">
      <c r="A8" s="43" t="s">
        <v>37</v>
      </c>
      <c r="B8" s="44">
        <v>1</v>
      </c>
      <c r="C8" s="45">
        <v>1</v>
      </c>
      <c r="D8" s="46">
        <v>2</v>
      </c>
      <c r="E8" s="44">
        <v>9</v>
      </c>
      <c r="F8" s="45">
        <v>9</v>
      </c>
      <c r="G8" s="45">
        <v>2</v>
      </c>
      <c r="H8" s="44">
        <v>1</v>
      </c>
      <c r="I8" s="45">
        <v>0</v>
      </c>
      <c r="J8" s="46">
        <v>0</v>
      </c>
      <c r="K8" s="44">
        <v>10</v>
      </c>
      <c r="L8" s="45">
        <v>5</v>
      </c>
      <c r="M8" s="46">
        <v>3</v>
      </c>
      <c r="N8" s="44">
        <v>14</v>
      </c>
      <c r="O8" s="45">
        <v>13</v>
      </c>
      <c r="P8" s="46">
        <v>7</v>
      </c>
      <c r="Q8" s="44">
        <v>1</v>
      </c>
      <c r="R8" s="45">
        <v>1</v>
      </c>
      <c r="S8" s="46">
        <v>0</v>
      </c>
      <c r="T8" s="44">
        <v>6</v>
      </c>
      <c r="U8" s="45">
        <v>5</v>
      </c>
      <c r="V8" s="46">
        <v>7</v>
      </c>
      <c r="W8" s="44">
        <v>0</v>
      </c>
      <c r="X8" s="45">
        <v>0</v>
      </c>
      <c r="Y8" s="47">
        <v>0</v>
      </c>
      <c r="Z8" s="44">
        <v>0</v>
      </c>
      <c r="AA8" s="45">
        <v>0</v>
      </c>
      <c r="AB8" s="46">
        <v>1</v>
      </c>
      <c r="AC8" s="44">
        <v>2</v>
      </c>
      <c r="AD8" s="45">
        <v>2</v>
      </c>
      <c r="AE8" s="47">
        <v>0</v>
      </c>
      <c r="AF8" s="47">
        <v>2</v>
      </c>
      <c r="AG8" s="47">
        <v>1</v>
      </c>
      <c r="AH8" s="45">
        <v>0</v>
      </c>
      <c r="AI8" s="47">
        <v>5</v>
      </c>
      <c r="AJ8" s="47">
        <v>5</v>
      </c>
      <c r="AK8" s="45">
        <v>3</v>
      </c>
      <c r="AL8" s="48">
        <v>4</v>
      </c>
      <c r="AM8" s="48">
        <v>4</v>
      </c>
      <c r="AN8" s="48">
        <v>4</v>
      </c>
      <c r="AO8" s="48">
        <v>1</v>
      </c>
      <c r="AP8" s="48">
        <v>1</v>
      </c>
      <c r="AQ8" s="48">
        <v>0</v>
      </c>
      <c r="AR8" s="48">
        <v>13</v>
      </c>
      <c r="AS8" s="48">
        <v>9</v>
      </c>
      <c r="AT8" s="48">
        <v>5</v>
      </c>
      <c r="AU8" s="48">
        <v>0</v>
      </c>
      <c r="AV8" s="48">
        <v>0</v>
      </c>
      <c r="AW8" s="48">
        <v>2</v>
      </c>
      <c r="AX8" s="48">
        <v>5</v>
      </c>
      <c r="AY8" s="48">
        <v>3</v>
      </c>
      <c r="AZ8" s="48">
        <v>0</v>
      </c>
      <c r="BA8" s="48">
        <v>1</v>
      </c>
      <c r="BB8" s="48">
        <v>0</v>
      </c>
      <c r="BC8" s="48">
        <v>1</v>
      </c>
      <c r="BD8" s="48">
        <v>1</v>
      </c>
      <c r="BE8" s="48">
        <v>1</v>
      </c>
      <c r="BF8" s="48">
        <v>1</v>
      </c>
      <c r="BG8" s="48">
        <v>76</v>
      </c>
      <c r="BH8" s="48">
        <v>60</v>
      </c>
      <c r="BI8" s="48">
        <v>38</v>
      </c>
    </row>
    <row r="9" spans="1:61" s="49" customFormat="1" ht="15.75" thickBot="1">
      <c r="A9" s="43" t="s">
        <v>38</v>
      </c>
      <c r="B9" s="44">
        <v>0</v>
      </c>
      <c r="C9" s="45">
        <v>0</v>
      </c>
      <c r="D9" s="46">
        <v>0</v>
      </c>
      <c r="E9" s="44">
        <v>2</v>
      </c>
      <c r="F9" s="45">
        <v>2</v>
      </c>
      <c r="G9" s="45">
        <v>4</v>
      </c>
      <c r="H9" s="44">
        <v>0</v>
      </c>
      <c r="I9" s="45">
        <v>0</v>
      </c>
      <c r="J9" s="46">
        <v>0</v>
      </c>
      <c r="K9" s="44">
        <v>7</v>
      </c>
      <c r="L9" s="45">
        <v>5</v>
      </c>
      <c r="M9" s="46">
        <v>6</v>
      </c>
      <c r="N9" s="44">
        <v>4</v>
      </c>
      <c r="O9" s="45">
        <v>3</v>
      </c>
      <c r="P9" s="46">
        <v>4</v>
      </c>
      <c r="Q9" s="44">
        <v>0</v>
      </c>
      <c r="R9" s="45">
        <v>0</v>
      </c>
      <c r="S9" s="46">
        <v>1</v>
      </c>
      <c r="T9" s="44">
        <v>8</v>
      </c>
      <c r="U9" s="45">
        <v>8</v>
      </c>
      <c r="V9" s="46">
        <v>7</v>
      </c>
      <c r="W9" s="44">
        <v>0</v>
      </c>
      <c r="X9" s="45">
        <v>0</v>
      </c>
      <c r="Y9" s="47">
        <v>0</v>
      </c>
      <c r="Z9" s="44">
        <v>2</v>
      </c>
      <c r="AA9" s="45">
        <v>2</v>
      </c>
      <c r="AB9" s="46">
        <v>0</v>
      </c>
      <c r="AC9" s="44">
        <v>0</v>
      </c>
      <c r="AD9" s="45">
        <v>0</v>
      </c>
      <c r="AE9" s="47">
        <v>1</v>
      </c>
      <c r="AF9" s="47">
        <v>1</v>
      </c>
      <c r="AG9" s="47">
        <v>1</v>
      </c>
      <c r="AH9" s="45">
        <v>1</v>
      </c>
      <c r="AI9" s="47">
        <v>3</v>
      </c>
      <c r="AJ9" s="47">
        <v>3</v>
      </c>
      <c r="AK9" s="45">
        <v>5</v>
      </c>
      <c r="AL9" s="48">
        <v>3</v>
      </c>
      <c r="AM9" s="48">
        <v>3</v>
      </c>
      <c r="AN9" s="48">
        <v>2</v>
      </c>
      <c r="AO9" s="48">
        <v>0</v>
      </c>
      <c r="AP9" s="48">
        <v>0</v>
      </c>
      <c r="AQ9" s="48">
        <v>0</v>
      </c>
      <c r="AR9" s="48">
        <v>3</v>
      </c>
      <c r="AS9" s="48">
        <v>0</v>
      </c>
      <c r="AT9" s="48">
        <v>3</v>
      </c>
      <c r="AU9" s="48">
        <v>3</v>
      </c>
      <c r="AV9" s="48">
        <v>1</v>
      </c>
      <c r="AW9" s="48">
        <v>0</v>
      </c>
      <c r="AX9" s="48">
        <v>4</v>
      </c>
      <c r="AY9" s="48">
        <v>1</v>
      </c>
      <c r="AZ9" s="48">
        <v>2</v>
      </c>
      <c r="BA9" s="48">
        <v>0</v>
      </c>
      <c r="BB9" s="48">
        <v>0</v>
      </c>
      <c r="BC9" s="48">
        <v>0</v>
      </c>
      <c r="BD9" s="48">
        <v>1</v>
      </c>
      <c r="BE9" s="48">
        <v>1</v>
      </c>
      <c r="BF9" s="48">
        <v>0</v>
      </c>
      <c r="BG9" s="48">
        <v>41</v>
      </c>
      <c r="BH9" s="48">
        <v>30</v>
      </c>
      <c r="BI9" s="48">
        <v>36</v>
      </c>
    </row>
    <row r="10" spans="1:61" s="49" customFormat="1" ht="15.75" thickBot="1">
      <c r="A10" s="43" t="s">
        <v>39</v>
      </c>
      <c r="B10" s="44">
        <v>0</v>
      </c>
      <c r="C10" s="45">
        <v>0</v>
      </c>
      <c r="D10" s="46">
        <v>2</v>
      </c>
      <c r="E10" s="44">
        <v>1</v>
      </c>
      <c r="F10" s="45">
        <v>0</v>
      </c>
      <c r="G10" s="45">
        <v>2</v>
      </c>
      <c r="H10" s="44">
        <v>0</v>
      </c>
      <c r="I10" s="45">
        <v>0</v>
      </c>
      <c r="J10" s="46">
        <v>0</v>
      </c>
      <c r="K10" s="44">
        <v>5</v>
      </c>
      <c r="L10" s="45">
        <v>5</v>
      </c>
      <c r="M10" s="46">
        <v>5</v>
      </c>
      <c r="N10" s="44">
        <v>10</v>
      </c>
      <c r="O10" s="45">
        <v>9</v>
      </c>
      <c r="P10" s="46">
        <v>9</v>
      </c>
      <c r="Q10" s="44">
        <v>0</v>
      </c>
      <c r="R10" s="45">
        <v>0</v>
      </c>
      <c r="S10" s="46">
        <v>0</v>
      </c>
      <c r="T10" s="44">
        <v>7</v>
      </c>
      <c r="U10" s="45">
        <v>4</v>
      </c>
      <c r="V10" s="46">
        <v>6</v>
      </c>
      <c r="W10" s="44">
        <v>0</v>
      </c>
      <c r="X10" s="45">
        <v>0</v>
      </c>
      <c r="Y10" s="47">
        <v>0</v>
      </c>
      <c r="Z10" s="44">
        <v>3</v>
      </c>
      <c r="AA10" s="45">
        <v>2</v>
      </c>
      <c r="AB10" s="46">
        <v>1</v>
      </c>
      <c r="AC10" s="44">
        <v>1</v>
      </c>
      <c r="AD10" s="45">
        <v>1</v>
      </c>
      <c r="AE10" s="47">
        <v>0</v>
      </c>
      <c r="AF10" s="47">
        <v>3</v>
      </c>
      <c r="AG10" s="47">
        <v>3</v>
      </c>
      <c r="AH10" s="45">
        <v>3</v>
      </c>
      <c r="AI10" s="47">
        <v>2</v>
      </c>
      <c r="AJ10" s="47">
        <v>2</v>
      </c>
      <c r="AK10" s="45">
        <v>1</v>
      </c>
      <c r="AL10" s="48">
        <v>2</v>
      </c>
      <c r="AM10" s="48">
        <v>2</v>
      </c>
      <c r="AN10" s="48">
        <v>2</v>
      </c>
      <c r="AO10" s="48">
        <v>0</v>
      </c>
      <c r="AP10" s="48">
        <v>0</v>
      </c>
      <c r="AQ10" s="48">
        <v>1</v>
      </c>
      <c r="AR10" s="48">
        <v>4</v>
      </c>
      <c r="AS10" s="48">
        <v>3</v>
      </c>
      <c r="AT10" s="48">
        <v>3</v>
      </c>
      <c r="AU10" s="48">
        <v>0</v>
      </c>
      <c r="AV10" s="48">
        <v>0</v>
      </c>
      <c r="AW10" s="48">
        <v>1</v>
      </c>
      <c r="AX10" s="48">
        <v>3</v>
      </c>
      <c r="AY10" s="48">
        <v>2</v>
      </c>
      <c r="AZ10" s="48">
        <v>3</v>
      </c>
      <c r="BA10" s="48">
        <v>2</v>
      </c>
      <c r="BB10" s="48">
        <v>1</v>
      </c>
      <c r="BC10" s="48">
        <v>1</v>
      </c>
      <c r="BD10" s="48">
        <v>0</v>
      </c>
      <c r="BE10" s="48">
        <v>0</v>
      </c>
      <c r="BF10" s="48">
        <v>0</v>
      </c>
      <c r="BG10" s="48">
        <v>43</v>
      </c>
      <c r="BH10" s="48">
        <v>34</v>
      </c>
      <c r="BI10" s="48">
        <v>40</v>
      </c>
    </row>
    <row r="11" spans="1:61" s="49" customFormat="1" ht="15.75" thickBot="1">
      <c r="A11" s="43" t="s">
        <v>40</v>
      </c>
      <c r="B11" s="44">
        <v>1</v>
      </c>
      <c r="C11" s="45">
        <v>1</v>
      </c>
      <c r="D11" s="46">
        <v>0</v>
      </c>
      <c r="E11" s="44">
        <v>0</v>
      </c>
      <c r="F11" s="45">
        <v>0</v>
      </c>
      <c r="G11" s="45">
        <v>2</v>
      </c>
      <c r="H11" s="44">
        <v>0</v>
      </c>
      <c r="I11" s="45">
        <v>0</v>
      </c>
      <c r="J11" s="46">
        <v>1</v>
      </c>
      <c r="K11" s="44">
        <v>5</v>
      </c>
      <c r="L11" s="45">
        <v>3</v>
      </c>
      <c r="M11" s="46">
        <v>2</v>
      </c>
      <c r="N11" s="44">
        <v>5</v>
      </c>
      <c r="O11" s="45">
        <v>4</v>
      </c>
      <c r="P11" s="46">
        <v>5</v>
      </c>
      <c r="Q11" s="44">
        <v>1</v>
      </c>
      <c r="R11" s="45">
        <v>1</v>
      </c>
      <c r="S11" s="46">
        <v>0</v>
      </c>
      <c r="T11" s="44">
        <v>3</v>
      </c>
      <c r="U11" s="45">
        <v>3</v>
      </c>
      <c r="V11" s="46">
        <v>3</v>
      </c>
      <c r="W11" s="44">
        <v>0</v>
      </c>
      <c r="X11" s="45">
        <v>0</v>
      </c>
      <c r="Y11" s="47">
        <v>0</v>
      </c>
      <c r="Z11" s="44">
        <v>0</v>
      </c>
      <c r="AA11" s="45">
        <v>0</v>
      </c>
      <c r="AB11" s="46">
        <v>0</v>
      </c>
      <c r="AC11" s="44">
        <v>0</v>
      </c>
      <c r="AD11" s="45">
        <v>0</v>
      </c>
      <c r="AE11" s="47">
        <v>0</v>
      </c>
      <c r="AF11" s="47">
        <v>2</v>
      </c>
      <c r="AG11" s="47">
        <v>2</v>
      </c>
      <c r="AH11" s="45">
        <v>0</v>
      </c>
      <c r="AI11" s="47">
        <v>0</v>
      </c>
      <c r="AJ11" s="47">
        <v>0</v>
      </c>
      <c r="AK11" s="45">
        <v>0</v>
      </c>
      <c r="AL11" s="48">
        <v>3</v>
      </c>
      <c r="AM11" s="48">
        <v>1</v>
      </c>
      <c r="AN11" s="48">
        <v>0</v>
      </c>
      <c r="AO11" s="48">
        <v>0</v>
      </c>
      <c r="AP11" s="48">
        <v>0</v>
      </c>
      <c r="AQ11" s="48">
        <v>0</v>
      </c>
      <c r="AR11" s="48">
        <v>4</v>
      </c>
      <c r="AS11" s="48">
        <v>4</v>
      </c>
      <c r="AT11" s="48">
        <v>4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1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24</v>
      </c>
      <c r="BH11" s="48">
        <v>19</v>
      </c>
      <c r="BI11" s="48">
        <v>18</v>
      </c>
    </row>
    <row r="12" spans="1:61" s="49" customFormat="1" ht="15.75" thickBot="1">
      <c r="A12" s="43" t="s">
        <v>41</v>
      </c>
      <c r="B12" s="44">
        <v>0</v>
      </c>
      <c r="C12" s="45">
        <v>0</v>
      </c>
      <c r="D12" s="46">
        <v>0</v>
      </c>
      <c r="E12" s="44">
        <v>1</v>
      </c>
      <c r="F12" s="45">
        <v>1</v>
      </c>
      <c r="G12" s="45">
        <v>1</v>
      </c>
      <c r="H12" s="44">
        <v>1</v>
      </c>
      <c r="I12" s="45">
        <v>1</v>
      </c>
      <c r="J12" s="46">
        <v>0</v>
      </c>
      <c r="K12" s="44">
        <v>6</v>
      </c>
      <c r="L12" s="45">
        <v>5</v>
      </c>
      <c r="M12" s="46">
        <v>4</v>
      </c>
      <c r="N12" s="44">
        <v>6</v>
      </c>
      <c r="O12" s="45">
        <v>6</v>
      </c>
      <c r="P12" s="46">
        <v>3</v>
      </c>
      <c r="Q12" s="44">
        <v>0</v>
      </c>
      <c r="R12" s="45">
        <v>0</v>
      </c>
      <c r="S12" s="46">
        <v>0</v>
      </c>
      <c r="T12" s="44">
        <v>10</v>
      </c>
      <c r="U12" s="45">
        <v>9</v>
      </c>
      <c r="V12" s="46">
        <v>10</v>
      </c>
      <c r="W12" s="44">
        <v>0</v>
      </c>
      <c r="X12" s="45">
        <v>0</v>
      </c>
      <c r="Y12" s="47">
        <v>0</v>
      </c>
      <c r="Z12" s="44">
        <v>0</v>
      </c>
      <c r="AA12" s="45">
        <v>0</v>
      </c>
      <c r="AB12" s="46">
        <v>0</v>
      </c>
      <c r="AC12" s="44">
        <v>2</v>
      </c>
      <c r="AD12" s="45">
        <v>0</v>
      </c>
      <c r="AE12" s="47">
        <v>0</v>
      </c>
      <c r="AF12" s="47">
        <v>3</v>
      </c>
      <c r="AG12" s="47">
        <v>2</v>
      </c>
      <c r="AH12" s="45">
        <v>2</v>
      </c>
      <c r="AI12" s="47">
        <v>5</v>
      </c>
      <c r="AJ12" s="47">
        <v>5</v>
      </c>
      <c r="AK12" s="45">
        <v>0</v>
      </c>
      <c r="AL12" s="48">
        <v>3</v>
      </c>
      <c r="AM12" s="48">
        <v>3</v>
      </c>
      <c r="AN12" s="48">
        <v>5</v>
      </c>
      <c r="AO12" s="48">
        <v>3</v>
      </c>
      <c r="AP12" s="48">
        <v>3</v>
      </c>
      <c r="AQ12" s="48">
        <v>2</v>
      </c>
      <c r="AR12" s="48">
        <v>6</v>
      </c>
      <c r="AS12" s="48">
        <v>4</v>
      </c>
      <c r="AT12" s="48">
        <v>5</v>
      </c>
      <c r="AU12" s="48">
        <v>1</v>
      </c>
      <c r="AV12" s="48">
        <v>0</v>
      </c>
      <c r="AW12" s="48">
        <v>0</v>
      </c>
      <c r="AX12" s="48">
        <v>0</v>
      </c>
      <c r="AY12" s="48">
        <v>0</v>
      </c>
      <c r="AZ12" s="48">
        <v>0</v>
      </c>
      <c r="BA12" s="48">
        <v>0</v>
      </c>
      <c r="BB12" s="48">
        <v>0</v>
      </c>
      <c r="BC12" s="48">
        <v>0</v>
      </c>
      <c r="BD12" s="48">
        <v>0</v>
      </c>
      <c r="BE12" s="48">
        <v>0</v>
      </c>
      <c r="BF12" s="48">
        <v>0</v>
      </c>
      <c r="BG12" s="48">
        <v>47</v>
      </c>
      <c r="BH12" s="48">
        <v>39</v>
      </c>
      <c r="BI12" s="48">
        <v>32</v>
      </c>
    </row>
    <row r="13" spans="1:61" s="49" customFormat="1" ht="15.75" thickBot="1">
      <c r="A13" s="43" t="s">
        <v>42</v>
      </c>
      <c r="B13" s="44">
        <v>0</v>
      </c>
      <c r="C13" s="45">
        <v>0</v>
      </c>
      <c r="D13" s="46">
        <v>0</v>
      </c>
      <c r="E13" s="44">
        <v>4</v>
      </c>
      <c r="F13" s="45">
        <v>3</v>
      </c>
      <c r="G13" s="45">
        <v>1</v>
      </c>
      <c r="H13" s="44">
        <v>1</v>
      </c>
      <c r="I13" s="45">
        <v>0</v>
      </c>
      <c r="J13" s="46">
        <v>1</v>
      </c>
      <c r="K13" s="44">
        <v>7</v>
      </c>
      <c r="L13" s="45">
        <v>4</v>
      </c>
      <c r="M13" s="46">
        <v>5</v>
      </c>
      <c r="N13" s="44">
        <v>11</v>
      </c>
      <c r="O13" s="45">
        <v>10</v>
      </c>
      <c r="P13" s="46">
        <v>1</v>
      </c>
      <c r="Q13" s="44">
        <v>1</v>
      </c>
      <c r="R13" s="45">
        <v>1</v>
      </c>
      <c r="S13" s="46">
        <v>1</v>
      </c>
      <c r="T13" s="44">
        <v>8</v>
      </c>
      <c r="U13" s="45">
        <v>8</v>
      </c>
      <c r="V13" s="46">
        <v>3</v>
      </c>
      <c r="W13" s="44">
        <v>1</v>
      </c>
      <c r="X13" s="45">
        <v>0</v>
      </c>
      <c r="Y13" s="47">
        <v>0</v>
      </c>
      <c r="Z13" s="44">
        <v>2</v>
      </c>
      <c r="AA13" s="45">
        <v>2</v>
      </c>
      <c r="AB13" s="46">
        <v>0</v>
      </c>
      <c r="AC13" s="44">
        <v>1</v>
      </c>
      <c r="AD13" s="45">
        <v>1</v>
      </c>
      <c r="AE13" s="47">
        <v>0</v>
      </c>
      <c r="AF13" s="47">
        <v>2</v>
      </c>
      <c r="AG13" s="47">
        <v>2</v>
      </c>
      <c r="AH13" s="45">
        <v>0</v>
      </c>
      <c r="AI13" s="47">
        <v>3</v>
      </c>
      <c r="AJ13" s="47">
        <v>3</v>
      </c>
      <c r="AK13" s="45">
        <v>5</v>
      </c>
      <c r="AL13" s="48">
        <v>1</v>
      </c>
      <c r="AM13" s="48">
        <v>0</v>
      </c>
      <c r="AN13" s="48">
        <v>0</v>
      </c>
      <c r="AO13" s="48">
        <v>1</v>
      </c>
      <c r="AP13" s="48">
        <v>1</v>
      </c>
      <c r="AQ13" s="48">
        <v>1</v>
      </c>
      <c r="AR13" s="48">
        <v>11</v>
      </c>
      <c r="AS13" s="48">
        <v>8</v>
      </c>
      <c r="AT13" s="48">
        <v>7</v>
      </c>
      <c r="AU13" s="48">
        <v>5</v>
      </c>
      <c r="AV13" s="48">
        <v>4</v>
      </c>
      <c r="AW13" s="48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1</v>
      </c>
      <c r="BD13" s="48">
        <v>0</v>
      </c>
      <c r="BE13" s="48">
        <v>0</v>
      </c>
      <c r="BF13" s="48">
        <v>0</v>
      </c>
      <c r="BG13" s="48">
        <v>59</v>
      </c>
      <c r="BH13" s="48">
        <v>47</v>
      </c>
      <c r="BI13" s="48">
        <v>26</v>
      </c>
    </row>
    <row r="14" spans="1:61" s="49" customFormat="1" ht="15.75" thickBot="1">
      <c r="A14" s="43" t="s">
        <v>43</v>
      </c>
      <c r="B14" s="44">
        <v>0</v>
      </c>
      <c r="C14" s="45">
        <v>0</v>
      </c>
      <c r="D14" s="46">
        <v>0</v>
      </c>
      <c r="E14" s="44">
        <v>3</v>
      </c>
      <c r="F14" s="45">
        <v>2</v>
      </c>
      <c r="G14" s="45">
        <v>3</v>
      </c>
      <c r="H14" s="44">
        <v>0</v>
      </c>
      <c r="I14" s="45">
        <v>0</v>
      </c>
      <c r="J14" s="46">
        <v>0</v>
      </c>
      <c r="K14" s="44">
        <v>12</v>
      </c>
      <c r="L14" s="45">
        <v>9</v>
      </c>
      <c r="M14" s="46">
        <v>8</v>
      </c>
      <c r="N14" s="44">
        <v>12</v>
      </c>
      <c r="O14" s="45">
        <v>12</v>
      </c>
      <c r="P14" s="46">
        <v>8</v>
      </c>
      <c r="Q14" s="44">
        <v>0</v>
      </c>
      <c r="R14" s="45">
        <v>0</v>
      </c>
      <c r="S14" s="46">
        <v>0</v>
      </c>
      <c r="T14" s="44">
        <v>13</v>
      </c>
      <c r="U14" s="45">
        <v>11</v>
      </c>
      <c r="V14" s="46">
        <v>8</v>
      </c>
      <c r="W14" s="44">
        <v>1</v>
      </c>
      <c r="X14" s="45">
        <v>1</v>
      </c>
      <c r="Y14" s="47">
        <v>0</v>
      </c>
      <c r="Z14" s="44">
        <v>1</v>
      </c>
      <c r="AA14" s="45">
        <v>1</v>
      </c>
      <c r="AB14" s="46">
        <v>1</v>
      </c>
      <c r="AC14" s="44">
        <v>1</v>
      </c>
      <c r="AD14" s="45">
        <v>0</v>
      </c>
      <c r="AE14" s="47">
        <v>0</v>
      </c>
      <c r="AF14" s="47">
        <v>2</v>
      </c>
      <c r="AG14" s="47">
        <v>1</v>
      </c>
      <c r="AH14" s="45">
        <v>0</v>
      </c>
      <c r="AI14" s="47">
        <v>3</v>
      </c>
      <c r="AJ14" s="47">
        <v>3</v>
      </c>
      <c r="AK14" s="45">
        <v>0</v>
      </c>
      <c r="AL14" s="48">
        <v>4</v>
      </c>
      <c r="AM14" s="48">
        <v>3</v>
      </c>
      <c r="AN14" s="48">
        <v>1</v>
      </c>
      <c r="AO14" s="48">
        <v>1</v>
      </c>
      <c r="AP14" s="48">
        <v>0</v>
      </c>
      <c r="AQ14" s="48">
        <v>0</v>
      </c>
      <c r="AR14" s="48">
        <v>14</v>
      </c>
      <c r="AS14" s="48">
        <v>7</v>
      </c>
      <c r="AT14" s="48">
        <v>5</v>
      </c>
      <c r="AU14" s="48">
        <v>1</v>
      </c>
      <c r="AV14" s="48">
        <v>1</v>
      </c>
      <c r="AW14" s="48">
        <v>1</v>
      </c>
      <c r="AX14" s="48">
        <v>3</v>
      </c>
      <c r="AY14" s="48">
        <v>2</v>
      </c>
      <c r="AZ14" s="48">
        <v>4</v>
      </c>
      <c r="BA14" s="48">
        <v>1</v>
      </c>
      <c r="BB14" s="48">
        <v>1</v>
      </c>
      <c r="BC14" s="48">
        <v>2</v>
      </c>
      <c r="BD14" s="48">
        <v>0</v>
      </c>
      <c r="BE14" s="48">
        <v>0</v>
      </c>
      <c r="BF14" s="48">
        <v>0</v>
      </c>
      <c r="BG14" s="48">
        <v>72</v>
      </c>
      <c r="BH14" s="48">
        <v>54</v>
      </c>
      <c r="BI14" s="48">
        <v>41</v>
      </c>
    </row>
    <row r="15" spans="1:61" s="49" customFormat="1">
      <c r="A15" s="50" t="s">
        <v>44</v>
      </c>
      <c r="B15" s="51">
        <v>0</v>
      </c>
      <c r="C15" s="52">
        <v>0</v>
      </c>
      <c r="D15" s="53">
        <v>0</v>
      </c>
      <c r="E15" s="51">
        <v>1</v>
      </c>
      <c r="F15" s="52">
        <v>0</v>
      </c>
      <c r="G15" s="52">
        <v>1</v>
      </c>
      <c r="H15" s="51">
        <v>0</v>
      </c>
      <c r="I15" s="52">
        <v>0</v>
      </c>
      <c r="J15" s="53">
        <v>0</v>
      </c>
      <c r="K15" s="51">
        <v>8</v>
      </c>
      <c r="L15" s="52">
        <v>8</v>
      </c>
      <c r="M15" s="53">
        <v>3</v>
      </c>
      <c r="N15" s="51">
        <v>13</v>
      </c>
      <c r="O15" s="52">
        <v>13</v>
      </c>
      <c r="P15" s="53">
        <v>8</v>
      </c>
      <c r="Q15" s="51">
        <v>1</v>
      </c>
      <c r="R15" s="52">
        <v>1</v>
      </c>
      <c r="S15" s="53">
        <v>0</v>
      </c>
      <c r="T15" s="51">
        <v>15</v>
      </c>
      <c r="U15" s="52">
        <v>13</v>
      </c>
      <c r="V15" s="53">
        <v>5</v>
      </c>
      <c r="W15" s="51">
        <v>0</v>
      </c>
      <c r="X15" s="52">
        <v>0</v>
      </c>
      <c r="Y15" s="54">
        <v>0</v>
      </c>
      <c r="Z15" s="51">
        <v>0</v>
      </c>
      <c r="AA15" s="52">
        <v>0</v>
      </c>
      <c r="AB15" s="53">
        <v>1</v>
      </c>
      <c r="AC15" s="51">
        <v>1</v>
      </c>
      <c r="AD15" s="52">
        <v>0</v>
      </c>
      <c r="AE15" s="54">
        <v>0</v>
      </c>
      <c r="AF15" s="54">
        <v>3</v>
      </c>
      <c r="AG15" s="54">
        <v>3</v>
      </c>
      <c r="AH15" s="52">
        <v>1</v>
      </c>
      <c r="AI15" s="54">
        <v>4</v>
      </c>
      <c r="AJ15" s="54">
        <v>3</v>
      </c>
      <c r="AK15" s="52">
        <v>1</v>
      </c>
      <c r="AL15" s="55">
        <v>4</v>
      </c>
      <c r="AM15" s="55">
        <v>4</v>
      </c>
      <c r="AN15" s="55">
        <v>6</v>
      </c>
      <c r="AO15" s="55">
        <v>2</v>
      </c>
      <c r="AP15" s="55">
        <v>1</v>
      </c>
      <c r="AQ15" s="55">
        <v>1</v>
      </c>
      <c r="AR15" s="55">
        <v>11</v>
      </c>
      <c r="AS15" s="55">
        <v>5</v>
      </c>
      <c r="AT15" s="55">
        <v>4</v>
      </c>
      <c r="AU15" s="55">
        <v>2</v>
      </c>
      <c r="AV15" s="55">
        <v>2</v>
      </c>
      <c r="AW15" s="55">
        <v>1</v>
      </c>
      <c r="AX15" s="55">
        <v>3</v>
      </c>
      <c r="AY15" s="55">
        <v>2</v>
      </c>
      <c r="AZ15" s="55">
        <v>2</v>
      </c>
      <c r="BA15" s="55">
        <v>2</v>
      </c>
      <c r="BB15" s="55">
        <v>1</v>
      </c>
      <c r="BC15" s="55">
        <v>0</v>
      </c>
      <c r="BD15" s="55">
        <v>1</v>
      </c>
      <c r="BE15" s="55">
        <v>1</v>
      </c>
      <c r="BF15" s="55">
        <v>0</v>
      </c>
      <c r="BG15" s="55">
        <v>71</v>
      </c>
      <c r="BH15" s="55">
        <v>57</v>
      </c>
      <c r="BI15" s="55">
        <v>34</v>
      </c>
    </row>
    <row r="16" spans="1:61">
      <c r="A16" s="56" t="s">
        <v>45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</sheetData>
  <mergeCells count="21">
    <mergeCell ref="BA2:BC2"/>
    <mergeCell ref="BD2:BF2"/>
    <mergeCell ref="BG2:BI2"/>
    <mergeCell ref="AI2:AK2"/>
    <mergeCell ref="AL2:AN2"/>
    <mergeCell ref="AO2:AQ2"/>
    <mergeCell ref="AR2:AT2"/>
    <mergeCell ref="AU2:AW2"/>
    <mergeCell ref="AX2:AZ2"/>
    <mergeCell ref="AC2:AE2"/>
    <mergeCell ref="A1:C1"/>
    <mergeCell ref="D1:F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workbookViewId="0">
      <selection activeCell="E21" sqref="E21"/>
    </sheetView>
  </sheetViews>
  <sheetFormatPr defaultColWidth="9.85546875" defaultRowHeight="12.75"/>
  <cols>
    <col min="1" max="1" width="14.140625" style="58" customWidth="1"/>
    <col min="2" max="2" width="18.5703125" style="58" customWidth="1"/>
    <col min="3" max="3" width="9.85546875" style="58"/>
    <col min="4" max="4" width="17.5703125" style="58" customWidth="1"/>
    <col min="5" max="5" width="9.85546875" style="58"/>
    <col min="6" max="6" width="13.28515625" style="58" customWidth="1"/>
    <col min="7" max="7" width="9.85546875" style="58"/>
    <col min="8" max="8" width="22.28515625" style="58" customWidth="1"/>
    <col min="9" max="9" width="9.85546875" style="58"/>
    <col min="10" max="10" width="14" style="58" customWidth="1"/>
    <col min="11" max="11" width="10.28515625" style="58" customWidth="1"/>
    <col min="12" max="16384" width="9.85546875" style="58"/>
  </cols>
  <sheetData>
    <row r="1" spans="1:11" ht="13.5" thickBot="1">
      <c r="A1" s="121" t="s">
        <v>46</v>
      </c>
      <c r="B1" s="126"/>
      <c r="C1" s="122"/>
      <c r="D1" s="121" t="s">
        <v>47</v>
      </c>
      <c r="E1" s="122"/>
      <c r="F1" s="121" t="s">
        <v>48</v>
      </c>
      <c r="G1" s="127"/>
      <c r="H1" s="128" t="s">
        <v>49</v>
      </c>
      <c r="I1" s="129"/>
      <c r="J1" s="121" t="s">
        <v>50</v>
      </c>
      <c r="K1" s="122"/>
    </row>
    <row r="2" spans="1:11">
      <c r="A2" s="59"/>
      <c r="B2" s="60" t="s">
        <v>51</v>
      </c>
      <c r="C2" s="61" t="s">
        <v>52</v>
      </c>
      <c r="D2" s="62" t="s">
        <v>51</v>
      </c>
      <c r="E2" s="63" t="s">
        <v>52</v>
      </c>
      <c r="F2" s="62" t="s">
        <v>51</v>
      </c>
      <c r="G2" s="64" t="s">
        <v>52</v>
      </c>
      <c r="H2" s="64" t="s">
        <v>53</v>
      </c>
      <c r="I2" s="63" t="s">
        <v>52</v>
      </c>
      <c r="J2" s="62" t="s">
        <v>51</v>
      </c>
      <c r="K2" s="63" t="s">
        <v>52</v>
      </c>
    </row>
    <row r="3" spans="1:11">
      <c r="A3" s="65" t="s">
        <v>54</v>
      </c>
      <c r="B3" s="66">
        <v>141</v>
      </c>
      <c r="C3" s="67"/>
      <c r="D3" s="65">
        <v>43</v>
      </c>
      <c r="E3" s="67"/>
      <c r="F3" s="65">
        <v>52</v>
      </c>
      <c r="G3" s="66"/>
      <c r="H3" s="66"/>
      <c r="I3" s="67"/>
      <c r="J3" s="65"/>
      <c r="K3" s="67"/>
    </row>
    <row r="4" spans="1:11">
      <c r="A4" s="65" t="s">
        <v>55</v>
      </c>
      <c r="B4" s="66">
        <v>95</v>
      </c>
      <c r="C4" s="67"/>
      <c r="D4" s="65">
        <v>27</v>
      </c>
      <c r="E4" s="67"/>
      <c r="F4" s="65">
        <v>34</v>
      </c>
      <c r="G4" s="66"/>
      <c r="H4" s="66"/>
      <c r="I4" s="67"/>
      <c r="J4" s="65"/>
      <c r="K4" s="67"/>
    </row>
    <row r="5" spans="1:11">
      <c r="A5" s="65" t="s">
        <v>56</v>
      </c>
      <c r="B5" s="66">
        <v>71</v>
      </c>
      <c r="C5" s="67"/>
      <c r="D5" s="65">
        <v>51</v>
      </c>
      <c r="E5" s="67"/>
      <c r="F5" s="65">
        <v>189</v>
      </c>
      <c r="G5" s="66"/>
      <c r="H5" s="66"/>
      <c r="I5" s="67"/>
      <c r="J5" s="65"/>
      <c r="K5" s="67"/>
    </row>
    <row r="6" spans="1:11">
      <c r="A6" s="65" t="s">
        <v>57</v>
      </c>
      <c r="B6" s="66">
        <v>141</v>
      </c>
      <c r="C6" s="67"/>
      <c r="D6" s="65">
        <v>57</v>
      </c>
      <c r="E6" s="67"/>
      <c r="F6" s="65">
        <v>129</v>
      </c>
      <c r="G6" s="66"/>
      <c r="H6" s="66">
        <v>58</v>
      </c>
      <c r="I6" s="67"/>
      <c r="J6" s="65"/>
      <c r="K6" s="67"/>
    </row>
    <row r="7" spans="1:11">
      <c r="A7" s="65" t="s">
        <v>58</v>
      </c>
      <c r="B7" s="66">
        <v>110</v>
      </c>
      <c r="C7" s="67"/>
      <c r="D7" s="65">
        <v>63</v>
      </c>
      <c r="E7" s="67"/>
      <c r="F7" s="65">
        <v>96</v>
      </c>
      <c r="G7" s="66"/>
      <c r="H7" s="66">
        <v>65</v>
      </c>
      <c r="I7" s="67"/>
      <c r="J7" s="65"/>
      <c r="K7" s="67"/>
    </row>
    <row r="8" spans="1:11">
      <c r="A8" s="65" t="s">
        <v>59</v>
      </c>
      <c r="B8" s="68" t="s">
        <v>60</v>
      </c>
      <c r="C8" s="67"/>
      <c r="D8" s="65">
        <v>58</v>
      </c>
      <c r="E8" s="67"/>
      <c r="F8" s="65">
        <v>122</v>
      </c>
      <c r="G8" s="66"/>
      <c r="H8" s="66">
        <v>44</v>
      </c>
      <c r="I8" s="67"/>
      <c r="J8" s="65"/>
      <c r="K8" s="67"/>
    </row>
    <row r="9" spans="1:11">
      <c r="A9" s="65" t="s">
        <v>61</v>
      </c>
      <c r="B9" s="68" t="s">
        <v>62</v>
      </c>
      <c r="C9" s="67"/>
      <c r="D9" s="65">
        <v>67</v>
      </c>
      <c r="E9" s="67"/>
      <c r="F9" s="65">
        <v>135</v>
      </c>
      <c r="G9" s="66"/>
      <c r="H9" s="66">
        <v>57</v>
      </c>
      <c r="I9" s="67"/>
      <c r="J9" s="65"/>
      <c r="K9" s="67"/>
    </row>
    <row r="10" spans="1:11">
      <c r="A10" s="65" t="s">
        <v>63</v>
      </c>
      <c r="B10" s="68" t="s">
        <v>64</v>
      </c>
      <c r="C10" s="67"/>
      <c r="D10" s="65">
        <v>58</v>
      </c>
      <c r="E10" s="67"/>
      <c r="F10" s="65">
        <v>133</v>
      </c>
      <c r="G10" s="66"/>
      <c r="H10" s="66">
        <v>68</v>
      </c>
      <c r="I10" s="67"/>
      <c r="J10" s="65"/>
      <c r="K10" s="67"/>
    </row>
    <row r="11" spans="1:11">
      <c r="A11" s="65" t="s">
        <v>65</v>
      </c>
      <c r="B11" s="68" t="s">
        <v>66</v>
      </c>
      <c r="C11" s="67"/>
      <c r="D11" s="65">
        <v>50</v>
      </c>
      <c r="E11" s="67"/>
      <c r="F11" s="65">
        <v>108</v>
      </c>
      <c r="G11" s="66"/>
      <c r="H11" s="66">
        <v>57</v>
      </c>
      <c r="I11" s="67"/>
      <c r="J11" s="65"/>
      <c r="K11" s="67"/>
    </row>
    <row r="12" spans="1:11">
      <c r="A12" s="65" t="s">
        <v>67</v>
      </c>
      <c r="B12" s="68" t="s">
        <v>68</v>
      </c>
      <c r="C12" s="67"/>
      <c r="D12" s="65">
        <v>64</v>
      </c>
      <c r="E12" s="67"/>
      <c r="F12" s="65">
        <v>156</v>
      </c>
      <c r="G12" s="66"/>
      <c r="H12" s="66">
        <v>63</v>
      </c>
      <c r="I12" s="67"/>
      <c r="J12" s="65"/>
      <c r="K12" s="67"/>
    </row>
    <row r="13" spans="1:11">
      <c r="A13" s="65" t="s">
        <v>69</v>
      </c>
      <c r="B13" s="68" t="s">
        <v>70</v>
      </c>
      <c r="C13" s="67"/>
      <c r="D13" s="65">
        <v>36</v>
      </c>
      <c r="E13" s="67"/>
      <c r="F13" s="65">
        <v>136</v>
      </c>
      <c r="G13" s="66"/>
      <c r="H13" s="66">
        <v>61</v>
      </c>
      <c r="I13" s="67"/>
      <c r="J13" s="65"/>
      <c r="K13" s="67"/>
    </row>
    <row r="15" spans="1:11">
      <c r="A15" s="125" t="s">
        <v>95</v>
      </c>
      <c r="B15" s="125"/>
      <c r="C15" s="125"/>
      <c r="D15" s="125"/>
      <c r="E15" s="125"/>
      <c r="F15" s="125"/>
      <c r="G15" s="125"/>
      <c r="H15" s="125"/>
      <c r="I15" s="125"/>
    </row>
    <row r="48" spans="1:3">
      <c r="A48" s="123" t="s">
        <v>93</v>
      </c>
      <c r="B48" s="123"/>
      <c r="C48" s="123"/>
    </row>
    <row r="49" spans="1:3">
      <c r="A49" s="66"/>
      <c r="B49" s="66" t="s">
        <v>51</v>
      </c>
      <c r="C49" s="66" t="s">
        <v>52</v>
      </c>
    </row>
    <row r="50" spans="1:3">
      <c r="A50" s="66" t="s">
        <v>54</v>
      </c>
      <c r="B50" s="66">
        <v>35</v>
      </c>
      <c r="C50" s="66">
        <v>975350</v>
      </c>
    </row>
    <row r="51" spans="1:3">
      <c r="A51" s="66" t="s">
        <v>55</v>
      </c>
      <c r="B51" s="66">
        <v>28</v>
      </c>
      <c r="C51" s="66">
        <v>705180</v>
      </c>
    </row>
    <row r="52" spans="1:3">
      <c r="A52" s="66" t="s">
        <v>56</v>
      </c>
      <c r="B52" s="66">
        <v>39</v>
      </c>
      <c r="C52" s="66">
        <v>726140</v>
      </c>
    </row>
    <row r="53" spans="1:3">
      <c r="A53" s="66" t="s">
        <v>57</v>
      </c>
      <c r="B53" s="66">
        <v>37</v>
      </c>
      <c r="C53" s="66">
        <v>819040</v>
      </c>
    </row>
    <row r="54" spans="1:3">
      <c r="A54" s="66" t="s">
        <v>58</v>
      </c>
      <c r="B54" s="66">
        <v>42</v>
      </c>
      <c r="C54" s="66">
        <v>1006530</v>
      </c>
    </row>
    <row r="55" spans="1:3">
      <c r="A55" s="58" t="s">
        <v>59</v>
      </c>
      <c r="C55" s="66">
        <v>983670</v>
      </c>
    </row>
    <row r="56" spans="1:3">
      <c r="A56" s="66" t="s">
        <v>61</v>
      </c>
      <c r="B56" s="66">
        <v>21</v>
      </c>
      <c r="C56" s="66">
        <v>1067336</v>
      </c>
    </row>
    <row r="57" spans="1:3">
      <c r="A57" s="66" t="s">
        <v>63</v>
      </c>
      <c r="B57" s="66">
        <v>24</v>
      </c>
      <c r="C57" s="66">
        <v>928750</v>
      </c>
    </row>
    <row r="58" spans="1:3">
      <c r="A58" s="66" t="s">
        <v>65</v>
      </c>
      <c r="B58" s="66">
        <v>34</v>
      </c>
      <c r="C58" s="66">
        <v>840010</v>
      </c>
    </row>
    <row r="59" spans="1:3">
      <c r="A59" s="66" t="s">
        <v>67</v>
      </c>
      <c r="B59" s="66">
        <v>39</v>
      </c>
      <c r="C59" s="66">
        <v>736080</v>
      </c>
    </row>
    <row r="60" spans="1:3">
      <c r="A60" s="66" t="s">
        <v>69</v>
      </c>
      <c r="B60" s="66">
        <v>48</v>
      </c>
      <c r="C60" s="66">
        <v>976170</v>
      </c>
    </row>
    <row r="61" spans="1:3">
      <c r="A61" s="66" t="s">
        <v>71</v>
      </c>
      <c r="B61" s="66">
        <v>35</v>
      </c>
      <c r="C61" s="66">
        <v>783290</v>
      </c>
    </row>
    <row r="62" spans="1:3">
      <c r="A62" s="66" t="s">
        <v>72</v>
      </c>
      <c r="B62" s="66">
        <v>41</v>
      </c>
      <c r="C62" s="66">
        <v>860850</v>
      </c>
    </row>
    <row r="63" spans="1:3">
      <c r="A63" s="66" t="s">
        <v>73</v>
      </c>
      <c r="B63" s="66">
        <v>71</v>
      </c>
      <c r="C63" s="66">
        <v>1129820</v>
      </c>
    </row>
    <row r="64" spans="1:3">
      <c r="A64" s="69" t="s">
        <v>74</v>
      </c>
      <c r="B64" s="66">
        <v>55</v>
      </c>
      <c r="C64" s="66">
        <v>1026530</v>
      </c>
    </row>
    <row r="65" spans="1:3">
      <c r="A65" s="69" t="s">
        <v>75</v>
      </c>
      <c r="B65" s="66">
        <v>58</v>
      </c>
      <c r="C65" s="66">
        <v>1134880</v>
      </c>
    </row>
    <row r="66" spans="1:3">
      <c r="A66" s="69" t="s">
        <v>76</v>
      </c>
      <c r="B66" s="66">
        <v>44</v>
      </c>
      <c r="C66" s="66">
        <v>1213780</v>
      </c>
    </row>
    <row r="67" spans="1:3">
      <c r="A67" s="69" t="s">
        <v>77</v>
      </c>
      <c r="B67" s="66">
        <v>53</v>
      </c>
      <c r="C67" s="66">
        <v>1325690</v>
      </c>
    </row>
    <row r="68" spans="1:3">
      <c r="A68" s="69" t="s">
        <v>78</v>
      </c>
      <c r="B68" s="66">
        <v>30</v>
      </c>
      <c r="C68" s="66">
        <v>998880</v>
      </c>
    </row>
    <row r="69" spans="1:3">
      <c r="A69" s="69" t="s">
        <v>79</v>
      </c>
      <c r="B69" s="66">
        <v>40</v>
      </c>
      <c r="C69" s="66">
        <v>1043520</v>
      </c>
    </row>
    <row r="70" spans="1:3">
      <c r="A70" s="69" t="s">
        <v>80</v>
      </c>
      <c r="B70" s="66">
        <v>30</v>
      </c>
      <c r="C70" s="66">
        <v>822130</v>
      </c>
    </row>
    <row r="71" spans="1:3">
      <c r="A71" s="69" t="s">
        <v>81</v>
      </c>
      <c r="B71" s="66">
        <v>30</v>
      </c>
      <c r="C71" s="66">
        <v>766190</v>
      </c>
    </row>
    <row r="72" spans="1:3">
      <c r="A72" s="69" t="s">
        <v>82</v>
      </c>
      <c r="B72" s="66">
        <v>30</v>
      </c>
      <c r="C72" s="66">
        <v>789820</v>
      </c>
    </row>
    <row r="73" spans="1:3">
      <c r="A73" s="69" t="s">
        <v>83</v>
      </c>
      <c r="B73" s="66">
        <v>30</v>
      </c>
      <c r="C73" s="66">
        <v>778340</v>
      </c>
    </row>
    <row r="74" spans="1:3">
      <c r="A74" s="69" t="s">
        <v>84</v>
      </c>
      <c r="B74" s="66">
        <v>33</v>
      </c>
      <c r="C74" s="66">
        <v>1022700</v>
      </c>
    </row>
    <row r="75" spans="1:3">
      <c r="A75" s="69" t="s">
        <v>85</v>
      </c>
      <c r="B75" s="66">
        <v>51</v>
      </c>
      <c r="C75" s="66">
        <v>1041084</v>
      </c>
    </row>
    <row r="76" spans="1:3">
      <c r="A76" s="69" t="s">
        <v>86</v>
      </c>
      <c r="B76" s="66">
        <v>35</v>
      </c>
      <c r="C76" s="66">
        <v>847123</v>
      </c>
    </row>
    <row r="148" spans="1:4">
      <c r="A148" s="124" t="s">
        <v>94</v>
      </c>
      <c r="B148" s="124"/>
      <c r="C148" s="124"/>
      <c r="D148" s="70"/>
    </row>
  </sheetData>
  <mergeCells count="8">
    <mergeCell ref="J1:K1"/>
    <mergeCell ref="A48:C48"/>
    <mergeCell ref="A148:C148"/>
    <mergeCell ref="A15:I15"/>
    <mergeCell ref="A1:C1"/>
    <mergeCell ref="D1:E1"/>
    <mergeCell ref="F1:G1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26" sqref="F26"/>
    </sheetView>
  </sheetViews>
  <sheetFormatPr defaultRowHeight="15"/>
  <cols>
    <col min="1" max="1" width="21.140625" customWidth="1"/>
    <col min="2" max="2" width="11.85546875" customWidth="1"/>
    <col min="3" max="3" width="12.28515625" customWidth="1"/>
    <col min="4" max="4" width="16" customWidth="1"/>
  </cols>
  <sheetData>
    <row r="1" spans="1:4" ht="15.75">
      <c r="A1" s="130" t="s">
        <v>96</v>
      </c>
      <c r="B1" s="130"/>
      <c r="C1" s="130"/>
    </row>
    <row r="2" spans="1:4" ht="15.75">
      <c r="A2" s="71"/>
      <c r="B2" s="71"/>
      <c r="C2" s="131" t="s">
        <v>97</v>
      </c>
      <c r="D2" s="131"/>
    </row>
    <row r="3" spans="1:4" ht="15.75">
      <c r="A3" s="72"/>
      <c r="B3" s="72" t="s">
        <v>98</v>
      </c>
      <c r="C3" s="72" t="s">
        <v>2</v>
      </c>
      <c r="D3" s="72" t="s">
        <v>3</v>
      </c>
    </row>
    <row r="4" spans="1:4" ht="15.75">
      <c r="A4" s="72" t="s">
        <v>87</v>
      </c>
      <c r="B4" s="72">
        <v>32</v>
      </c>
      <c r="C4" s="73">
        <v>20</v>
      </c>
      <c r="D4" s="73" t="s">
        <v>99</v>
      </c>
    </row>
    <row r="5" spans="1:4" ht="15.75">
      <c r="A5" s="72" t="s">
        <v>101</v>
      </c>
      <c r="B5" s="72">
        <v>27</v>
      </c>
      <c r="C5" s="73">
        <v>7</v>
      </c>
      <c r="D5" s="73" t="s">
        <v>99</v>
      </c>
    </row>
    <row r="6" spans="1:4" ht="15.75">
      <c r="A6" s="72" t="s">
        <v>88</v>
      </c>
      <c r="B6" s="72">
        <v>28</v>
      </c>
      <c r="C6" s="73">
        <v>19</v>
      </c>
      <c r="D6" s="73" t="s">
        <v>102</v>
      </c>
    </row>
    <row r="7" spans="1:4" ht="15.75">
      <c r="A7" s="72" t="s">
        <v>89</v>
      </c>
      <c r="B7" s="72">
        <v>36</v>
      </c>
      <c r="C7" s="73">
        <v>22</v>
      </c>
      <c r="D7" s="73" t="s">
        <v>103</v>
      </c>
    </row>
    <row r="8" spans="1:4" ht="15.75">
      <c r="A8" s="72" t="s">
        <v>90</v>
      </c>
      <c r="B8" s="72">
        <v>33</v>
      </c>
      <c r="C8" s="73">
        <v>18</v>
      </c>
      <c r="D8" s="73" t="s">
        <v>104</v>
      </c>
    </row>
    <row r="9" spans="1:4" ht="15.75">
      <c r="A9" s="72" t="s">
        <v>91</v>
      </c>
      <c r="B9" s="72">
        <v>40</v>
      </c>
      <c r="C9" s="73">
        <v>24</v>
      </c>
      <c r="D9" s="73" t="s">
        <v>100</v>
      </c>
    </row>
    <row r="10" spans="1:4" ht="15.75">
      <c r="A10" s="72" t="s">
        <v>92</v>
      </c>
      <c r="B10" s="72">
        <v>37</v>
      </c>
      <c r="C10" s="73">
        <v>26</v>
      </c>
      <c r="D10" s="73" t="s">
        <v>104</v>
      </c>
    </row>
    <row r="11" spans="1:4">
      <c r="A11" s="132" t="s">
        <v>105</v>
      </c>
      <c r="B11" s="132"/>
      <c r="C11" s="132"/>
      <c r="D11" s="132"/>
    </row>
  </sheetData>
  <mergeCells count="3">
    <mergeCell ref="A1:C1"/>
    <mergeCell ref="C2:D2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4" workbookViewId="0">
      <selection activeCell="I23" sqref="I23"/>
    </sheetView>
  </sheetViews>
  <sheetFormatPr defaultRowHeight="15"/>
  <cols>
    <col min="4" max="4" width="10.5703125" customWidth="1"/>
    <col min="260" max="260" width="10.5703125" customWidth="1"/>
    <col min="516" max="516" width="10.5703125" customWidth="1"/>
    <col min="772" max="772" width="10.5703125" customWidth="1"/>
    <col min="1028" max="1028" width="10.5703125" customWidth="1"/>
    <col min="1284" max="1284" width="10.5703125" customWidth="1"/>
    <col min="1540" max="1540" width="10.5703125" customWidth="1"/>
    <col min="1796" max="1796" width="10.5703125" customWidth="1"/>
    <col min="2052" max="2052" width="10.5703125" customWidth="1"/>
    <col min="2308" max="2308" width="10.5703125" customWidth="1"/>
    <col min="2564" max="2564" width="10.5703125" customWidth="1"/>
    <col min="2820" max="2820" width="10.5703125" customWidth="1"/>
    <col min="3076" max="3076" width="10.5703125" customWidth="1"/>
    <col min="3332" max="3332" width="10.5703125" customWidth="1"/>
    <col min="3588" max="3588" width="10.5703125" customWidth="1"/>
    <col min="3844" max="3844" width="10.5703125" customWidth="1"/>
    <col min="4100" max="4100" width="10.5703125" customWidth="1"/>
    <col min="4356" max="4356" width="10.5703125" customWidth="1"/>
    <col min="4612" max="4612" width="10.5703125" customWidth="1"/>
    <col min="4868" max="4868" width="10.5703125" customWidth="1"/>
    <col min="5124" max="5124" width="10.5703125" customWidth="1"/>
    <col min="5380" max="5380" width="10.5703125" customWidth="1"/>
    <col min="5636" max="5636" width="10.5703125" customWidth="1"/>
    <col min="5892" max="5892" width="10.5703125" customWidth="1"/>
    <col min="6148" max="6148" width="10.5703125" customWidth="1"/>
    <col min="6404" max="6404" width="10.5703125" customWidth="1"/>
    <col min="6660" max="6660" width="10.5703125" customWidth="1"/>
    <col min="6916" max="6916" width="10.5703125" customWidth="1"/>
    <col min="7172" max="7172" width="10.5703125" customWidth="1"/>
    <col min="7428" max="7428" width="10.5703125" customWidth="1"/>
    <col min="7684" max="7684" width="10.5703125" customWidth="1"/>
    <col min="7940" max="7940" width="10.5703125" customWidth="1"/>
    <col min="8196" max="8196" width="10.5703125" customWidth="1"/>
    <col min="8452" max="8452" width="10.5703125" customWidth="1"/>
    <col min="8708" max="8708" width="10.5703125" customWidth="1"/>
    <col min="8964" max="8964" width="10.5703125" customWidth="1"/>
    <col min="9220" max="9220" width="10.5703125" customWidth="1"/>
    <col min="9476" max="9476" width="10.5703125" customWidth="1"/>
    <col min="9732" max="9732" width="10.5703125" customWidth="1"/>
    <col min="9988" max="9988" width="10.5703125" customWidth="1"/>
    <col min="10244" max="10244" width="10.5703125" customWidth="1"/>
    <col min="10500" max="10500" width="10.5703125" customWidth="1"/>
    <col min="10756" max="10756" width="10.5703125" customWidth="1"/>
    <col min="11012" max="11012" width="10.5703125" customWidth="1"/>
    <col min="11268" max="11268" width="10.5703125" customWidth="1"/>
    <col min="11524" max="11524" width="10.5703125" customWidth="1"/>
    <col min="11780" max="11780" width="10.5703125" customWidth="1"/>
    <col min="12036" max="12036" width="10.5703125" customWidth="1"/>
    <col min="12292" max="12292" width="10.5703125" customWidth="1"/>
    <col min="12548" max="12548" width="10.5703125" customWidth="1"/>
    <col min="12804" max="12804" width="10.5703125" customWidth="1"/>
    <col min="13060" max="13060" width="10.5703125" customWidth="1"/>
    <col min="13316" max="13316" width="10.5703125" customWidth="1"/>
    <col min="13572" max="13572" width="10.5703125" customWidth="1"/>
    <col min="13828" max="13828" width="10.5703125" customWidth="1"/>
    <col min="14084" max="14084" width="10.5703125" customWidth="1"/>
    <col min="14340" max="14340" width="10.5703125" customWidth="1"/>
    <col min="14596" max="14596" width="10.5703125" customWidth="1"/>
    <col min="14852" max="14852" width="10.5703125" customWidth="1"/>
    <col min="15108" max="15108" width="10.5703125" customWidth="1"/>
    <col min="15364" max="15364" width="10.5703125" customWidth="1"/>
    <col min="15620" max="15620" width="10.5703125" customWidth="1"/>
    <col min="15876" max="15876" width="10.5703125" customWidth="1"/>
    <col min="16132" max="16132" width="10.5703125" customWidth="1"/>
  </cols>
  <sheetData>
    <row r="1" spans="1:18">
      <c r="C1" s="74" t="s">
        <v>106</v>
      </c>
    </row>
    <row r="2" spans="1:18">
      <c r="A2" s="75"/>
      <c r="B2" s="76" t="s">
        <v>107</v>
      </c>
      <c r="C2" s="76" t="s">
        <v>108</v>
      </c>
      <c r="D2" s="77" t="s">
        <v>109</v>
      </c>
      <c r="E2" s="78" t="s">
        <v>110</v>
      </c>
      <c r="F2" s="78" t="s">
        <v>111</v>
      </c>
      <c r="G2" s="79" t="s">
        <v>112</v>
      </c>
      <c r="H2" s="79" t="s">
        <v>113</v>
      </c>
      <c r="I2" s="79" t="s">
        <v>114</v>
      </c>
      <c r="J2" s="79" t="s">
        <v>115</v>
      </c>
      <c r="K2" s="79" t="s">
        <v>116</v>
      </c>
      <c r="L2" s="79" t="s">
        <v>117</v>
      </c>
      <c r="M2" s="79" t="s">
        <v>118</v>
      </c>
      <c r="N2" s="79" t="s">
        <v>119</v>
      </c>
      <c r="O2" s="79" t="s">
        <v>120</v>
      </c>
      <c r="P2" s="79" t="s">
        <v>121</v>
      </c>
      <c r="Q2" s="79" t="s">
        <v>122</v>
      </c>
      <c r="R2" s="80" t="s">
        <v>123</v>
      </c>
    </row>
    <row r="3" spans="1:18">
      <c r="A3" s="75">
        <v>1</v>
      </c>
      <c r="B3" s="81">
        <v>1</v>
      </c>
      <c r="C3" s="57">
        <v>5</v>
      </c>
      <c r="D3" s="57">
        <v>8</v>
      </c>
      <c r="E3" s="57">
        <v>3</v>
      </c>
      <c r="F3" s="57">
        <v>9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>
        <f t="shared" ref="R3:R34" si="0">SUM(B3:Q3)</f>
        <v>26</v>
      </c>
    </row>
    <row r="4" spans="1:18">
      <c r="A4" s="82">
        <v>2</v>
      </c>
      <c r="B4" s="81">
        <v>2</v>
      </c>
      <c r="C4" s="81">
        <v>3</v>
      </c>
      <c r="D4" s="81">
        <v>8</v>
      </c>
      <c r="E4" s="81">
        <v>6</v>
      </c>
      <c r="F4" s="81">
        <v>11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0">
        <f t="shared" si="0"/>
        <v>30</v>
      </c>
    </row>
    <row r="5" spans="1:18">
      <c r="A5" s="82">
        <v>3</v>
      </c>
      <c r="B5" s="81">
        <v>8</v>
      </c>
      <c r="C5" s="81">
        <v>3</v>
      </c>
      <c r="D5" s="81">
        <v>5</v>
      </c>
      <c r="E5" s="81">
        <v>13</v>
      </c>
      <c r="F5" s="81">
        <v>10</v>
      </c>
      <c r="G5" s="79"/>
      <c r="H5" s="17"/>
      <c r="I5" s="17"/>
      <c r="J5" s="17"/>
      <c r="K5" s="17"/>
      <c r="L5" s="17"/>
      <c r="M5" s="17"/>
      <c r="N5" s="17"/>
      <c r="O5" s="17"/>
      <c r="P5" s="17"/>
      <c r="Q5" s="17"/>
      <c r="R5" s="80">
        <f t="shared" si="0"/>
        <v>39</v>
      </c>
    </row>
    <row r="6" spans="1:18">
      <c r="A6" s="82">
        <v>4</v>
      </c>
      <c r="B6" s="83">
        <v>9</v>
      </c>
      <c r="C6" s="83">
        <v>3</v>
      </c>
      <c r="D6" s="83">
        <v>12</v>
      </c>
      <c r="E6" s="83">
        <v>7</v>
      </c>
      <c r="F6" s="83">
        <v>11</v>
      </c>
      <c r="G6" s="17"/>
      <c r="H6" s="79"/>
      <c r="I6" s="79"/>
      <c r="J6" s="79"/>
      <c r="K6" s="79"/>
      <c r="L6" s="79"/>
      <c r="M6" s="79"/>
      <c r="N6" s="79"/>
      <c r="O6" s="79"/>
      <c r="P6" s="79"/>
      <c r="Q6" s="79"/>
      <c r="R6" s="80">
        <f t="shared" si="0"/>
        <v>42</v>
      </c>
    </row>
    <row r="7" spans="1:18">
      <c r="A7" s="82">
        <v>5</v>
      </c>
      <c r="B7" s="81">
        <v>7</v>
      </c>
      <c r="C7" s="81">
        <v>7</v>
      </c>
      <c r="D7" s="81">
        <v>10</v>
      </c>
      <c r="E7" s="81">
        <v>6</v>
      </c>
      <c r="F7" s="81">
        <v>10</v>
      </c>
      <c r="G7" s="81"/>
      <c r="H7" s="79"/>
      <c r="I7" s="79"/>
      <c r="J7" s="79"/>
      <c r="K7" s="79"/>
      <c r="L7" s="79"/>
      <c r="M7" s="79"/>
      <c r="N7" s="79"/>
      <c r="O7" s="79"/>
      <c r="P7" s="79"/>
      <c r="Q7" s="79"/>
      <c r="R7" s="80">
        <f t="shared" si="0"/>
        <v>40</v>
      </c>
    </row>
    <row r="8" spans="1:18">
      <c r="A8" s="82">
        <v>6</v>
      </c>
      <c r="B8" s="81">
        <v>7</v>
      </c>
      <c r="C8" s="81">
        <v>3</v>
      </c>
      <c r="D8" s="81">
        <v>6</v>
      </c>
      <c r="E8" s="81">
        <v>13</v>
      </c>
      <c r="F8" s="81">
        <v>8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0">
        <f t="shared" si="0"/>
        <v>37</v>
      </c>
    </row>
    <row r="9" spans="1:18">
      <c r="A9" s="82">
        <v>7</v>
      </c>
      <c r="B9" s="81">
        <v>2</v>
      </c>
      <c r="C9" s="81">
        <v>6</v>
      </c>
      <c r="D9" s="81">
        <v>13</v>
      </c>
      <c r="E9" s="81">
        <v>17</v>
      </c>
      <c r="F9" s="81">
        <v>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>
        <f t="shared" si="0"/>
        <v>42</v>
      </c>
    </row>
    <row r="10" spans="1:18">
      <c r="A10" s="82">
        <v>8</v>
      </c>
      <c r="B10" s="81">
        <v>1</v>
      </c>
      <c r="C10" s="81">
        <v>2</v>
      </c>
      <c r="D10" s="81">
        <v>9</v>
      </c>
      <c r="E10" s="81">
        <v>3</v>
      </c>
      <c r="F10" s="81">
        <v>3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>
        <f t="shared" si="0"/>
        <v>18</v>
      </c>
    </row>
    <row r="11" spans="1:18">
      <c r="A11" s="82">
        <v>9</v>
      </c>
      <c r="B11" s="81">
        <v>2</v>
      </c>
      <c r="C11" s="81">
        <v>5</v>
      </c>
      <c r="D11" s="81">
        <v>6</v>
      </c>
      <c r="E11" s="81">
        <v>4</v>
      </c>
      <c r="F11" s="81">
        <v>15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>
        <f t="shared" si="0"/>
        <v>32</v>
      </c>
    </row>
    <row r="12" spans="1:18">
      <c r="A12" s="82">
        <v>10</v>
      </c>
      <c r="B12" s="57">
        <v>2</v>
      </c>
      <c r="C12" s="57">
        <v>7</v>
      </c>
      <c r="D12" s="57">
        <v>3</v>
      </c>
      <c r="E12" s="57">
        <v>4</v>
      </c>
      <c r="F12" s="57">
        <v>10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80">
        <f t="shared" si="0"/>
        <v>26</v>
      </c>
    </row>
    <row r="13" spans="1:18">
      <c r="A13" s="82">
        <v>11</v>
      </c>
      <c r="B13" s="81">
        <v>4</v>
      </c>
      <c r="C13" s="81">
        <v>6</v>
      </c>
      <c r="D13" s="81">
        <v>10</v>
      </c>
      <c r="E13" s="81">
        <v>14</v>
      </c>
      <c r="F13" s="81">
        <v>8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>
        <f t="shared" si="0"/>
        <v>42</v>
      </c>
    </row>
    <row r="14" spans="1:18">
      <c r="A14" s="82">
        <v>12</v>
      </c>
      <c r="B14" s="81">
        <v>8</v>
      </c>
      <c r="C14" s="81">
        <v>4</v>
      </c>
      <c r="D14" s="81">
        <v>11</v>
      </c>
      <c r="E14" s="81">
        <v>5</v>
      </c>
      <c r="F14" s="81">
        <v>7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>
        <f t="shared" si="0"/>
        <v>35</v>
      </c>
    </row>
    <row r="15" spans="1:18">
      <c r="A15" s="82">
        <v>13</v>
      </c>
      <c r="B15" s="81"/>
      <c r="C15" s="81"/>
      <c r="D15" s="81"/>
      <c r="E15" s="81"/>
      <c r="F15" s="81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>
        <f t="shared" si="0"/>
        <v>0</v>
      </c>
    </row>
    <row r="16" spans="1:18">
      <c r="A16" s="82">
        <v>14</v>
      </c>
      <c r="B16" s="81"/>
      <c r="C16" s="81"/>
      <c r="D16" s="81"/>
      <c r="E16" s="81"/>
      <c r="F16" s="81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>
        <f t="shared" si="0"/>
        <v>0</v>
      </c>
    </row>
    <row r="17" spans="1:18">
      <c r="A17" s="82">
        <v>15</v>
      </c>
      <c r="B17" s="81"/>
      <c r="C17" s="81"/>
      <c r="D17" s="81"/>
      <c r="E17" s="81"/>
      <c r="F17" s="84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>
        <f t="shared" si="0"/>
        <v>0</v>
      </c>
    </row>
    <row r="18" spans="1:18">
      <c r="A18" s="82">
        <v>16</v>
      </c>
      <c r="B18" s="81"/>
      <c r="C18" s="81"/>
      <c r="D18" s="81"/>
      <c r="E18" s="81"/>
      <c r="F18" s="81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>
        <f t="shared" si="0"/>
        <v>0</v>
      </c>
    </row>
    <row r="19" spans="1:18">
      <c r="A19" s="82">
        <v>17</v>
      </c>
      <c r="B19" s="81"/>
      <c r="C19" s="81"/>
      <c r="D19" s="81"/>
      <c r="E19" s="81"/>
      <c r="F19" s="81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>
        <f t="shared" si="0"/>
        <v>0</v>
      </c>
    </row>
    <row r="20" spans="1:18">
      <c r="A20" s="82">
        <v>18</v>
      </c>
      <c r="B20" s="81"/>
      <c r="C20" s="81"/>
      <c r="D20" s="81"/>
      <c r="E20" s="81"/>
      <c r="F20" s="81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>
        <f t="shared" si="0"/>
        <v>0</v>
      </c>
    </row>
    <row r="21" spans="1:18">
      <c r="A21" s="82">
        <v>19</v>
      </c>
      <c r="B21" s="81"/>
      <c r="C21" s="81"/>
      <c r="D21" s="81"/>
      <c r="E21" s="81"/>
      <c r="F21" s="81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80">
        <f t="shared" si="0"/>
        <v>0</v>
      </c>
    </row>
    <row r="22" spans="1:18">
      <c r="A22" s="82">
        <v>20</v>
      </c>
      <c r="B22" s="81"/>
      <c r="C22" s="81"/>
      <c r="D22" s="81"/>
      <c r="E22" s="81"/>
      <c r="F22" s="81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>
        <f t="shared" si="0"/>
        <v>0</v>
      </c>
    </row>
    <row r="23" spans="1:18">
      <c r="A23" s="82">
        <v>21</v>
      </c>
      <c r="B23" s="81"/>
      <c r="C23" s="81"/>
      <c r="D23" s="81"/>
      <c r="E23" s="81"/>
      <c r="F23" s="81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>
        <f t="shared" si="0"/>
        <v>0</v>
      </c>
    </row>
    <row r="24" spans="1:18">
      <c r="A24" s="82">
        <v>22</v>
      </c>
      <c r="B24" s="81"/>
      <c r="C24" s="81"/>
      <c r="D24" s="81"/>
      <c r="E24" s="81"/>
      <c r="F24" s="81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>
        <f t="shared" si="0"/>
        <v>0</v>
      </c>
    </row>
    <row r="25" spans="1:18">
      <c r="A25" s="82">
        <v>23</v>
      </c>
      <c r="B25" s="81"/>
      <c r="C25" s="81"/>
      <c r="D25" s="81"/>
      <c r="E25" s="81"/>
      <c r="F25" s="81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>
        <f t="shared" si="0"/>
        <v>0</v>
      </c>
    </row>
    <row r="26" spans="1:18">
      <c r="A26" s="82">
        <v>24</v>
      </c>
      <c r="B26" s="81"/>
      <c r="C26" s="81"/>
      <c r="D26" s="81"/>
      <c r="E26" s="81"/>
      <c r="F26" s="81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>
        <f t="shared" si="0"/>
        <v>0</v>
      </c>
    </row>
    <row r="27" spans="1:18">
      <c r="A27" s="82">
        <v>25</v>
      </c>
      <c r="B27" s="81"/>
      <c r="C27" s="81"/>
      <c r="D27" s="81"/>
      <c r="E27" s="81"/>
      <c r="F27" s="81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>
        <f t="shared" si="0"/>
        <v>0</v>
      </c>
    </row>
    <row r="28" spans="1:18">
      <c r="A28" s="82">
        <v>26</v>
      </c>
      <c r="B28" s="81"/>
      <c r="C28" s="81"/>
      <c r="D28" s="81"/>
      <c r="E28" s="81"/>
      <c r="F28" s="81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0">
        <f t="shared" si="0"/>
        <v>0</v>
      </c>
    </row>
    <row r="29" spans="1:18">
      <c r="A29" s="82">
        <v>27</v>
      </c>
      <c r="B29" s="81"/>
      <c r="C29" s="81"/>
      <c r="D29" s="81"/>
      <c r="E29" s="81"/>
      <c r="F29" s="81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>
        <f t="shared" si="0"/>
        <v>0</v>
      </c>
    </row>
    <row r="30" spans="1:18">
      <c r="A30" s="82">
        <v>28</v>
      </c>
      <c r="B30" s="81"/>
      <c r="C30" s="81"/>
      <c r="D30" s="81"/>
      <c r="E30" s="81"/>
      <c r="F30" s="81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>
        <f t="shared" si="0"/>
        <v>0</v>
      </c>
    </row>
    <row r="31" spans="1:18">
      <c r="A31" s="82">
        <v>29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0">
        <f t="shared" si="0"/>
        <v>0</v>
      </c>
    </row>
    <row r="32" spans="1:18">
      <c r="A32" s="82">
        <v>30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0">
        <f t="shared" si="0"/>
        <v>0</v>
      </c>
    </row>
    <row r="33" spans="1:18">
      <c r="A33" s="85">
        <v>31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7">
        <f t="shared" si="0"/>
        <v>0</v>
      </c>
    </row>
    <row r="34" spans="1:18">
      <c r="A34" s="88"/>
      <c r="B34" s="89">
        <f>SUM(B3:B33)</f>
        <v>53</v>
      </c>
      <c r="C34" s="89">
        <f>SUM(C3:C33)</f>
        <v>54</v>
      </c>
      <c r="D34" s="89">
        <f>SUM(D3:D33)</f>
        <v>101</v>
      </c>
      <c r="E34" s="89">
        <f>SUM(E3:E33)</f>
        <v>95</v>
      </c>
      <c r="F34" s="89">
        <f>SUM(F3:F33)</f>
        <v>106</v>
      </c>
      <c r="G34" s="89">
        <f t="shared" ref="G34:Q34" si="1">SUM(G3:G33)</f>
        <v>0</v>
      </c>
      <c r="H34" s="89">
        <f t="shared" si="1"/>
        <v>0</v>
      </c>
      <c r="I34" s="89">
        <f t="shared" si="1"/>
        <v>0</v>
      </c>
      <c r="J34" s="89">
        <f t="shared" si="1"/>
        <v>0</v>
      </c>
      <c r="K34" s="89">
        <f t="shared" si="1"/>
        <v>0</v>
      </c>
      <c r="L34" s="89">
        <f t="shared" si="1"/>
        <v>0</v>
      </c>
      <c r="M34" s="89">
        <f t="shared" si="1"/>
        <v>0</v>
      </c>
      <c r="N34" s="89">
        <f t="shared" si="1"/>
        <v>0</v>
      </c>
      <c r="O34" s="89">
        <f t="shared" si="1"/>
        <v>0</v>
      </c>
      <c r="P34" s="89">
        <f t="shared" si="1"/>
        <v>0</v>
      </c>
      <c r="Q34" s="89">
        <f t="shared" si="1"/>
        <v>0</v>
      </c>
      <c r="R34" s="87">
        <f t="shared" si="0"/>
        <v>409</v>
      </c>
    </row>
    <row r="35" spans="1:18" ht="15.75">
      <c r="A35" s="72"/>
      <c r="B35" s="90" t="s">
        <v>107</v>
      </c>
      <c r="C35" s="90" t="s">
        <v>108</v>
      </c>
      <c r="D35" s="91" t="s">
        <v>109</v>
      </c>
      <c r="E35" s="92" t="s">
        <v>110</v>
      </c>
      <c r="F35" s="92" t="s">
        <v>111</v>
      </c>
      <c r="G35" s="79" t="s">
        <v>124</v>
      </c>
      <c r="H35" s="79" t="s">
        <v>113</v>
      </c>
      <c r="I35" s="79" t="s">
        <v>114</v>
      </c>
      <c r="J35" s="79" t="s">
        <v>115</v>
      </c>
      <c r="K35" s="79" t="s">
        <v>116</v>
      </c>
      <c r="L35" s="79" t="s">
        <v>117</v>
      </c>
      <c r="M35" s="79" t="s">
        <v>118</v>
      </c>
      <c r="N35" s="79" t="s">
        <v>119</v>
      </c>
      <c r="O35" s="79" t="s">
        <v>120</v>
      </c>
      <c r="P35" s="79" t="s">
        <v>121</v>
      </c>
      <c r="Q35" s="79" t="s">
        <v>122</v>
      </c>
      <c r="R35" s="8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общий по звонкам</vt:lpstr>
      <vt:lpstr>сводный отчет по звонкам</vt:lpstr>
      <vt:lpstr>сводный отчет по направлениям</vt:lpstr>
      <vt:lpstr>отчет по заключенным контрактам</vt:lpstr>
      <vt:lpstr>количество записанных пациентов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2015-04-08T07:43:33Z</dcterms:modified>
</cp:coreProperties>
</file>