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<sst xmlns="http://schemas.openxmlformats.org/spreadsheetml/2006/main" count="92" uniqueCount="88">
  <si>
    <t>№ п/п</t>
  </si>
  <si>
    <t>Наименование товара (услуги)</t>
  </si>
  <si>
    <t>Цена без НДС (руб.)</t>
  </si>
  <si>
    <t>Цена c НДС 18% (руб.)</t>
  </si>
  <si>
    <t xml:space="preserve">Генератор довзрывных концентраций </t>
  </si>
  <si>
    <t xml:space="preserve">Зарядное устройство </t>
  </si>
  <si>
    <t xml:space="preserve">Зонд-щуп с фильтром </t>
  </si>
  <si>
    <t xml:space="preserve">Дополнительное реле  </t>
  </si>
  <si>
    <t>Кабель распаянный</t>
  </si>
  <si>
    <t>Кабель  RS (телеметрический)</t>
  </si>
  <si>
    <t>Кабель   КПК (для подключения к компьютеру)</t>
  </si>
  <si>
    <t>Насадка-адаптер  ( для поверки )</t>
  </si>
  <si>
    <t xml:space="preserve">Насос электрический  </t>
  </si>
  <si>
    <t xml:space="preserve">Поплавковый зонд  </t>
  </si>
  <si>
    <t xml:space="preserve">Пробоотборный зонд  </t>
  </si>
  <si>
    <t xml:space="preserve">Приспособление для поверки </t>
  </si>
  <si>
    <t>Телескопический зонд</t>
  </si>
  <si>
    <t>Блок питания   0.5А 12В</t>
  </si>
  <si>
    <t>Блок питания  3,0А 12В</t>
  </si>
  <si>
    <t>Блок питания  3,0А 24В</t>
  </si>
  <si>
    <t>Блок питания  2,0А 5В</t>
  </si>
  <si>
    <t>Блок питания  1.6А 24В</t>
  </si>
  <si>
    <t>Взрывозащищенное исполнение (выносной датчик)</t>
  </si>
  <si>
    <t>Газовая камера ( технологическое исполнение)</t>
  </si>
  <si>
    <t>Токовый канал   4-20 м.А.</t>
  </si>
  <si>
    <t>Электромагнитная защита</t>
  </si>
  <si>
    <t>Сенсор CH (ДТК, ДТЭ, СГ-21) термохимический</t>
  </si>
  <si>
    <t>Сенсор электрохимический</t>
  </si>
  <si>
    <t xml:space="preserve">Сенсор оптический </t>
  </si>
  <si>
    <t xml:space="preserve">Термопринтер  </t>
  </si>
  <si>
    <t xml:space="preserve">Сумка-чехол для газосигнализатора  </t>
  </si>
  <si>
    <t xml:space="preserve">Чехол для щупа  </t>
  </si>
  <si>
    <t xml:space="preserve">Чехол для поплавка  </t>
  </si>
  <si>
    <t xml:space="preserve">Аккумулятор-ИГС </t>
  </si>
  <si>
    <t xml:space="preserve">Защитный чехол для выносного датчика </t>
  </si>
  <si>
    <t xml:space="preserve">Индикатор </t>
  </si>
  <si>
    <t xml:space="preserve">Корпус </t>
  </si>
  <si>
    <t xml:space="preserve">Микроконтроллер </t>
  </si>
  <si>
    <t xml:space="preserve">Модуль памяти </t>
  </si>
  <si>
    <t xml:space="preserve">Программное обеспечение для термопринтера  </t>
  </si>
  <si>
    <t xml:space="preserve">Фильтр каталитический  </t>
  </si>
  <si>
    <t>Особое исполнение</t>
  </si>
  <si>
    <t xml:space="preserve">по факту расчета ст-ти услуги </t>
  </si>
  <si>
    <t xml:space="preserve">Оформление сертификата по освидетельствованию газосигнализатора морским или речным регистрами судоходства  </t>
  </si>
  <si>
    <t>по факту расчета ст-ти услуги  Регистром</t>
  </si>
  <si>
    <t xml:space="preserve">Замена сенсора (термохимический)  </t>
  </si>
  <si>
    <t xml:space="preserve">Замена сенсора (электрохимический) </t>
  </si>
  <si>
    <t>Замена сенсора на СН- оптический или СО2- оптический</t>
  </si>
  <si>
    <t xml:space="preserve">Перестройка порогов (каналов)  </t>
  </si>
  <si>
    <t>Замена паспорта</t>
  </si>
  <si>
    <t xml:space="preserve">Ремонтные работы  </t>
  </si>
  <si>
    <t>по факту обследования</t>
  </si>
  <si>
    <t>Диагностика</t>
  </si>
  <si>
    <t>Адаптер питания (автомобильный)</t>
  </si>
  <si>
    <t>Плата зарядки</t>
  </si>
  <si>
    <t>Дополнительная опция (электронный блок) холодоустойчивое исполнение (-30,,,+50)</t>
  </si>
  <si>
    <t>Срочное изготовление приборов</t>
  </si>
  <si>
    <t>Срочный ремонт приборов</t>
  </si>
  <si>
    <t>Блок питания  2А 24В</t>
  </si>
  <si>
    <t>Контроллер телеметрический</t>
  </si>
  <si>
    <t>Зонд-щуп для тепловоза</t>
  </si>
  <si>
    <t>Блок реле к пультам А-4М А-8М</t>
  </si>
  <si>
    <t>Пробоотборное устройство  для ИГС «Комета-М-Т»</t>
  </si>
  <si>
    <t xml:space="preserve">Шланг пробоотборный для ИГС Комета  </t>
  </si>
  <si>
    <t>Аккумулятор-ИГС Комета</t>
  </si>
  <si>
    <t>Плата электронная (О2,СН, СО) для ИГС "Комета"</t>
  </si>
  <si>
    <t>Плата электронная (Н2S, СО) для ИГС "Комета"</t>
  </si>
  <si>
    <t>Плата электронная для ИГС "Комета-М"</t>
  </si>
  <si>
    <t>Карта памяти для ИГС "Комета-М"</t>
  </si>
  <si>
    <t>Материнская плата для ИГС "Комета-М"</t>
  </si>
  <si>
    <t>Пленочная клавиатура для ИГС "Комета-М"</t>
  </si>
  <si>
    <t>Разъем блочный</t>
  </si>
  <si>
    <t>Разъем кабельный</t>
  </si>
  <si>
    <t>Настройка 1 канала ИГС-98, ИГС "Комета-1,"ИГС "Комета-2",ИГС "Комета-3",ИГС "Комета-4", ИГС "Комета-5"ИГС "Мак-С-2М", датчиков, ИГС "Комета-Топогаз"</t>
  </si>
  <si>
    <t xml:space="preserve">Предъявление на поверку 1 канала ИГС-98 ИГС "Комета-1,"ИГС "Комета-2",ИГС "Комета-3",ИГС "Комета-4", ИГС "Комета-5"ИГС "Мак-С-2М", датчиков, ИГС "Комета-Топогаз" </t>
  </si>
  <si>
    <t>Настройка и предъявление на поверку 1 канала ИГС-98 ИГС "Комета-1,"ИГС "Комета-2",ИГС "Комета-3",ИГС "Комета-4", ИГС "Комета-5"ИГС "Мак-С-2М", датчиков, ИГС "Комета-Топогаз"</t>
  </si>
  <si>
    <t>Блок питания  1,5А 24В</t>
  </si>
  <si>
    <t>Блок питания  0,6А 24В</t>
  </si>
  <si>
    <t>от 10% стоимости ремонта по согласованию с покупателем</t>
  </si>
  <si>
    <t>от 10% стоимости заказа по согласованию с покупателем</t>
  </si>
  <si>
    <t>Фильтр воздушный</t>
  </si>
  <si>
    <t>Барьер искрозащитный</t>
  </si>
  <si>
    <t>Технологическое исполнение для ИГС "Комета-М"</t>
  </si>
  <si>
    <t>Кабель МКШ</t>
  </si>
  <si>
    <t>Дополнительное оборудование, аксессуары, услуги</t>
  </si>
  <si>
    <t>1.Улучшение параметров, аксессуары</t>
  </si>
  <si>
    <t>2. Услуги</t>
  </si>
  <si>
    <t>коммутационный модуль КМ-006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</si>
</sst>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0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4" fontId="28" fillId="0" borderId="0" xfId="52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 vertical="top" wrapText="1"/>
    </xf>
    <xf numFmtId="0" fontId="29" fillId="0" borderId="0" xfId="0" applyFont="1" applyFill="1" applyAlignment="1">
      <alignment vertical="top" wrapText="1"/>
    </xf>
    <xf numFmtId="4" fontId="24" fillId="0" borderId="10" xfId="0" applyNumberFormat="1" applyFont="1" applyFill="1" applyBorder="1" applyAlignment="1">
      <alignment vertical="top" wrapText="1"/>
    </xf>
    <xf numFmtId="4" fontId="24" fillId="0" borderId="11" xfId="0" applyNumberFormat="1" applyFont="1" applyFill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4" fontId="26" fillId="0" borderId="10" xfId="52" applyNumberFormat="1" applyFont="1" applyFill="1" applyBorder="1" applyAlignment="1">
      <alignment vertical="top" wrapText="1"/>
      <protection/>
    </xf>
    <xf numFmtId="4" fontId="0" fillId="0" borderId="13" xfId="0" applyNumberFormat="1" applyFill="1" applyBorder="1" applyAlignment="1">
      <alignment vertical="top" wrapText="1"/>
    </xf>
    <xf numFmtId="4" fontId="26" fillId="0" borderId="12" xfId="52" applyNumberFormat="1" applyFont="1" applyFill="1" applyBorder="1" applyAlignment="1">
      <alignment vertical="top" wrapText="1"/>
      <protection/>
    </xf>
    <xf numFmtId="2" fontId="24" fillId="0" borderId="12" xfId="0" applyNumberFormat="1" applyFont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27" fillId="0" borderId="10" xfId="0" applyNumberFormat="1" applyFont="1" applyFill="1" applyBorder="1" applyAlignment="1">
      <alignment vertical="top" wrapText="1"/>
    </xf>
    <xf numFmtId="4" fontId="27" fillId="0" borderId="14" xfId="52" applyNumberFormat="1" applyFont="1" applyFill="1" applyBorder="1" applyAlignment="1">
      <alignment vertical="top" wrapText="1"/>
      <protection/>
    </xf>
    <xf numFmtId="4" fontId="29" fillId="0" borderId="11" xfId="0" applyNumberFormat="1" applyFont="1" applyFill="1" applyBorder="1" applyAlignment="1">
      <alignment vertical="top" wrapText="1"/>
    </xf>
    <xf numFmtId="4" fontId="29" fillId="0" borderId="12" xfId="0" applyNumberFormat="1" applyFont="1" applyFill="1" applyBorder="1" applyAlignment="1">
      <alignment vertical="top" wrapText="1"/>
    </xf>
    <xf numFmtId="4" fontId="27" fillId="0" borderId="15" xfId="0" applyNumberFormat="1" applyFont="1" applyFill="1" applyBorder="1" applyAlignment="1">
      <alignment vertical="top" wrapText="1"/>
    </xf>
    <xf numFmtId="4" fontId="27" fillId="0" borderId="14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4" fontId="27" fillId="0" borderId="11" xfId="0" applyNumberFormat="1" applyFont="1" applyFill="1" applyBorder="1" applyAlignment="1">
      <alignment vertical="top" wrapText="1"/>
    </xf>
    <xf numFmtId="4" fontId="29" fillId="0" borderId="0" xfId="0" applyNumberFormat="1" applyFont="1" applyAlignment="1">
      <alignment vertical="top" wrapText="1"/>
    </xf>
    <xf numFmtId="4" fontId="27" fillId="0" borderId="16" xfId="0" applyNumberFormat="1" applyFont="1" applyFill="1" applyBorder="1" applyAlignment="1">
      <alignment vertical="top" wrapText="1"/>
    </xf>
    <xf numFmtId="4" fontId="27" fillId="0" borderId="13" xfId="52" applyNumberFormat="1" applyFont="1" applyFill="1" applyBorder="1" applyAlignment="1">
      <alignment vertical="top" wrapText="1"/>
      <protection/>
    </xf>
    <xf numFmtId="4" fontId="27" fillId="0" borderId="10" xfId="52" applyNumberFormat="1" applyFont="1" applyFill="1" applyBorder="1" applyAlignment="1">
      <alignment vertical="top" wrapText="1"/>
      <protection/>
    </xf>
    <xf numFmtId="4" fontId="27" fillId="0" borderId="17" xfId="52" applyNumberFormat="1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left" wrapText="1"/>
    </xf>
    <xf numFmtId="4" fontId="0" fillId="0" borderId="12" xfId="0" applyNumberFormat="1" applyFont="1" applyFill="1" applyBorder="1" applyAlignment="1">
      <alignment horizontal="left" wrapText="1"/>
    </xf>
    <xf numFmtId="4" fontId="26" fillId="0" borderId="14" xfId="52" applyNumberFormat="1" applyFont="1" applyFill="1" applyBorder="1" applyAlignment="1">
      <alignment vertical="top" wrapText="1"/>
      <protection/>
    </xf>
    <xf numFmtId="0" fontId="2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0" fillId="0" borderId="14" xfId="0" applyNumberFormat="1" applyFont="1" applyFill="1" applyBorder="1" applyAlignment="1">
      <alignment/>
    </xf>
    <xf numFmtId="4" fontId="0" fillId="0" borderId="10" xfId="52" applyNumberFormat="1" applyFont="1" applyFill="1" applyBorder="1" applyAlignment="1">
      <alignment horizontal="right"/>
      <protection/>
    </xf>
    <xf numFmtId="4" fontId="0" fillId="0" borderId="14" xfId="52" applyNumberFormat="1" applyFont="1" applyFill="1" applyBorder="1" applyAlignment="1">
      <alignment horizontal="right"/>
      <protection/>
    </xf>
    <xf numFmtId="4" fontId="0" fillId="0" borderId="10" xfId="0" applyNumberFormat="1" applyFont="1" applyFill="1" applyBorder="1" applyAlignment="1">
      <alignment vertical="top" wrapText="1"/>
    </xf>
    <xf numFmtId="4" fontId="0" fillId="0" borderId="14" xfId="52" applyNumberFormat="1" applyFont="1" applyFill="1" applyBorder="1" applyAlignment="1">
      <alignment vertical="top" wrapText="1"/>
      <protection/>
    </xf>
    <xf numFmtId="3" fontId="0" fillId="0" borderId="14" xfId="0" applyNumberFormat="1" applyFont="1" applyFill="1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left" vertical="top"/>
    </xf>
    <xf numFmtId="3" fontId="0" fillId="0" borderId="14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3" fontId="29" fillId="0" borderId="14" xfId="0" applyNumberFormat="1" applyFont="1" applyFill="1" applyBorder="1" applyAlignment="1">
      <alignment horizontal="left" vertical="top" wrapText="1"/>
    </xf>
    <xf numFmtId="3" fontId="29" fillId="0" borderId="1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3" fontId="0" fillId="0" borderId="14" xfId="0" applyNumberForma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11" xfId="0" applyNumberFormat="1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5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27" fillId="0" borderId="1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4" fontId="24" fillId="0" borderId="11" xfId="0" applyNumberFormat="1" applyFont="1" applyFill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29" fillId="0" borderId="11" xfId="0" applyNumberFormat="1" applyFont="1" applyFill="1" applyBorder="1" applyAlignment="1">
      <alignment vertical="top" wrapText="1"/>
    </xf>
    <xf numFmtId="4" fontId="29" fillId="0" borderId="12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22" xfId="0" applyNumberFormat="1" applyFill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4" fontId="27" fillId="0" borderId="15" xfId="0" applyNumberFormat="1" applyFont="1" applyFill="1" applyBorder="1" applyAlignment="1">
      <alignment vertical="top" wrapText="1"/>
    </xf>
    <xf numFmtId="4" fontId="27" fillId="0" borderId="14" xfId="0" applyNumberFormat="1" applyFont="1" applyFill="1" applyBorder="1" applyAlignment="1">
      <alignment vertical="top" wrapText="1"/>
    </xf>
    <xf numFmtId="4" fontId="27" fillId="0" borderId="15" xfId="52" applyNumberFormat="1" applyFont="1" applyFill="1" applyBorder="1" applyAlignment="1">
      <alignment vertical="top" wrapText="1"/>
      <protection/>
    </xf>
    <xf numFmtId="4" fontId="27" fillId="0" borderId="14" xfId="52" applyNumberFormat="1" applyFont="1" applyFill="1" applyBorder="1" applyAlignment="1">
      <alignment vertical="top" wrapText="1"/>
      <protection/>
    </xf>
    <xf numFmtId="3" fontId="29" fillId="0" borderId="15" xfId="0" applyNumberFormat="1" applyFont="1" applyFill="1" applyBorder="1" applyAlignment="1">
      <alignment horizontal="left" vertical="top" wrapText="1"/>
    </xf>
    <xf numFmtId="3" fontId="29" fillId="0" borderId="14" xfId="0" applyNumberFormat="1" applyFont="1" applyFill="1" applyBorder="1" applyAlignment="1">
      <alignment horizontal="left" vertical="top" wrapText="1"/>
    </xf>
    <xf numFmtId="4" fontId="29" fillId="0" borderId="16" xfId="0" applyNumberFormat="1" applyFont="1" applyFill="1" applyBorder="1" applyAlignment="1">
      <alignment vertical="top" wrapText="1"/>
    </xf>
    <xf numFmtId="4" fontId="29" fillId="0" borderId="19" xfId="0" applyNumberFormat="1" applyFont="1" applyFill="1" applyBorder="1" applyAlignment="1">
      <alignment vertical="top" wrapText="1"/>
    </xf>
    <xf numFmtId="4" fontId="29" fillId="0" borderId="13" xfId="0" applyNumberFormat="1" applyFont="1" applyFill="1" applyBorder="1" applyAlignment="1">
      <alignment vertical="top" wrapText="1"/>
    </xf>
    <xf numFmtId="4" fontId="29" fillId="0" borderId="22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3" fontId="27" fillId="0" borderId="11" xfId="0" applyNumberFormat="1" applyFont="1" applyFill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4" fontId="27" fillId="0" borderId="11" xfId="0" applyNumberFormat="1" applyFont="1" applyFill="1" applyBorder="1" applyAlignment="1">
      <alignment vertical="top" wrapText="1"/>
    </xf>
    <xf numFmtId="4" fontId="27" fillId="0" borderId="23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F69" sqref="F69"/>
    </sheetView>
  </sheetViews>
  <sheetFormatPr defaultColWidth="9.00390625" defaultRowHeight="12.75"/>
  <cols>
    <col min="1" max="1" width="2.875" style="65" customWidth="1"/>
    <col min="2" max="2" width="31.375" style="4" customWidth="1"/>
    <col min="3" max="3" width="39.625" style="4" customWidth="1"/>
    <col min="4" max="5" width="9.125" style="27" customWidth="1"/>
    <col min="6" max="16384" width="9.125" style="4" customWidth="1"/>
  </cols>
  <sheetData>
    <row r="1" spans="1:10" s="6" customFormat="1" ht="12">
      <c r="A1" s="108" t="s">
        <v>84</v>
      </c>
      <c r="B1" s="109"/>
      <c r="C1" s="109"/>
      <c r="D1" s="109"/>
      <c r="E1" s="109"/>
      <c r="F1" s="5"/>
      <c r="J1" s="7"/>
    </row>
    <row r="2" spans="1:10" s="6" customFormat="1" ht="12">
      <c r="A2" s="110" t="s">
        <v>85</v>
      </c>
      <c r="B2" s="111"/>
      <c r="C2" s="111"/>
      <c r="D2" s="111"/>
      <c r="E2" s="111"/>
      <c r="F2" s="7"/>
      <c r="J2" s="7"/>
    </row>
    <row r="3" spans="1:5" s="6" customFormat="1" ht="12">
      <c r="A3" s="69" t="s">
        <v>0</v>
      </c>
      <c r="B3" s="77" t="s">
        <v>1</v>
      </c>
      <c r="C3" s="78"/>
      <c r="D3" s="72" t="s">
        <v>2</v>
      </c>
      <c r="E3" s="72" t="s">
        <v>3</v>
      </c>
    </row>
    <row r="4" spans="1:5" s="6" customFormat="1" ht="12" customHeight="1">
      <c r="A4" s="70"/>
      <c r="B4" s="79"/>
      <c r="C4" s="80"/>
      <c r="D4" s="73"/>
      <c r="E4" s="73"/>
    </row>
    <row r="5" spans="1:5" s="6" customFormat="1" ht="12" hidden="1">
      <c r="A5" s="70"/>
      <c r="B5" s="79"/>
      <c r="C5" s="80"/>
      <c r="D5" s="73"/>
      <c r="E5" s="73"/>
    </row>
    <row r="6" spans="1:5" s="6" customFormat="1" ht="12" hidden="1">
      <c r="A6" s="71"/>
      <c r="B6" s="81"/>
      <c r="C6" s="82"/>
      <c r="D6" s="74"/>
      <c r="E6" s="74"/>
    </row>
    <row r="7" spans="1:10" ht="12.75">
      <c r="A7" s="52">
        <v>1</v>
      </c>
      <c r="B7" s="66" t="s">
        <v>5</v>
      </c>
      <c r="C7" s="67"/>
      <c r="D7" s="47">
        <v>700</v>
      </c>
      <c r="E7" s="48">
        <f>D7*1.18</f>
        <v>826</v>
      </c>
      <c r="F7" s="1"/>
      <c r="J7" s="1"/>
    </row>
    <row r="8" spans="1:10" ht="12.75">
      <c r="A8" s="53">
        <v>2</v>
      </c>
      <c r="B8" s="42" t="s">
        <v>6</v>
      </c>
      <c r="C8" s="43"/>
      <c r="D8" s="3">
        <v>1800</v>
      </c>
      <c r="E8" s="48">
        <f>D8*1.18</f>
        <v>2124</v>
      </c>
      <c r="F8" s="1"/>
      <c r="J8" s="1"/>
    </row>
    <row r="9" spans="1:10" ht="12.75">
      <c r="A9" s="53">
        <v>3</v>
      </c>
      <c r="B9" s="66" t="s">
        <v>7</v>
      </c>
      <c r="C9" s="67"/>
      <c r="D9" s="2">
        <v>1100</v>
      </c>
      <c r="E9" s="49">
        <f>D9*1.18</f>
        <v>1298</v>
      </c>
      <c r="F9" s="1"/>
      <c r="J9" s="1"/>
    </row>
    <row r="10" spans="1:10" ht="12.75">
      <c r="A10" s="52">
        <v>4</v>
      </c>
      <c r="B10" s="75" t="s">
        <v>8</v>
      </c>
      <c r="C10" s="76"/>
      <c r="D10" s="2">
        <v>50</v>
      </c>
      <c r="E10" s="49">
        <f>D10*1.18</f>
        <v>59</v>
      </c>
      <c r="F10" s="1"/>
      <c r="J10" s="1"/>
    </row>
    <row r="11" spans="1:10" ht="12.75">
      <c r="A11" s="52">
        <v>5</v>
      </c>
      <c r="B11" s="75" t="s">
        <v>83</v>
      </c>
      <c r="C11" s="76"/>
      <c r="D11" s="2">
        <v>100</v>
      </c>
      <c r="E11" s="49">
        <f>D11*1.18</f>
        <v>118</v>
      </c>
      <c r="F11" s="1"/>
      <c r="J11" s="1"/>
    </row>
    <row r="12" spans="1:5" s="6" customFormat="1" ht="12.75">
      <c r="A12" s="54">
        <v>6</v>
      </c>
      <c r="B12" s="106" t="s">
        <v>9</v>
      </c>
      <c r="C12" s="107"/>
      <c r="D12" s="50">
        <v>350</v>
      </c>
      <c r="E12" s="51">
        <f aca="true" t="shared" si="0" ref="E12:E36">D12*1.18</f>
        <v>413</v>
      </c>
    </row>
    <row r="13" spans="1:5" s="6" customFormat="1" ht="12.75">
      <c r="A13" s="55">
        <v>7</v>
      </c>
      <c r="B13" s="106" t="s">
        <v>10</v>
      </c>
      <c r="C13" s="107"/>
      <c r="D13" s="50">
        <v>350</v>
      </c>
      <c r="E13" s="51">
        <f t="shared" si="0"/>
        <v>413</v>
      </c>
    </row>
    <row r="14" spans="1:10" s="6" customFormat="1" ht="12.75">
      <c r="A14" s="55">
        <v>8</v>
      </c>
      <c r="B14" s="106" t="s">
        <v>11</v>
      </c>
      <c r="C14" s="107"/>
      <c r="D14" s="50">
        <v>800</v>
      </c>
      <c r="E14" s="51">
        <f t="shared" si="0"/>
        <v>944</v>
      </c>
      <c r="F14" s="7"/>
      <c r="J14" s="7"/>
    </row>
    <row r="15" spans="1:10" s="6" customFormat="1" ht="12">
      <c r="A15" s="56">
        <v>9</v>
      </c>
      <c r="B15" s="89" t="s">
        <v>12</v>
      </c>
      <c r="C15" s="90"/>
      <c r="D15" s="29">
        <v>3000</v>
      </c>
      <c r="E15" s="30">
        <f t="shared" si="0"/>
        <v>3540</v>
      </c>
      <c r="F15" s="7"/>
      <c r="J15" s="7"/>
    </row>
    <row r="16" spans="1:10" s="6" customFormat="1" ht="12">
      <c r="A16" s="56">
        <v>10</v>
      </c>
      <c r="B16" s="89" t="s">
        <v>13</v>
      </c>
      <c r="C16" s="90"/>
      <c r="D16" s="29">
        <v>1400</v>
      </c>
      <c r="E16" s="30">
        <f t="shared" si="0"/>
        <v>1652</v>
      </c>
      <c r="F16" s="7"/>
      <c r="J16" s="7"/>
    </row>
    <row r="17" spans="1:10" s="6" customFormat="1" ht="12">
      <c r="A17" s="57">
        <v>11</v>
      </c>
      <c r="B17" s="89" t="s">
        <v>14</v>
      </c>
      <c r="C17" s="90"/>
      <c r="D17" s="29">
        <v>3000</v>
      </c>
      <c r="E17" s="30">
        <f t="shared" si="0"/>
        <v>3540</v>
      </c>
      <c r="F17" s="7"/>
      <c r="J17" s="7"/>
    </row>
    <row r="18" spans="1:10" s="6" customFormat="1" ht="12" customHeight="1">
      <c r="A18" s="57">
        <v>12</v>
      </c>
      <c r="B18" s="89" t="s">
        <v>62</v>
      </c>
      <c r="C18" s="90"/>
      <c r="D18" s="29">
        <v>5000</v>
      </c>
      <c r="E18" s="30">
        <f t="shared" si="0"/>
        <v>5900</v>
      </c>
      <c r="F18" s="7"/>
      <c r="J18" s="7"/>
    </row>
    <row r="19" spans="1:10" s="6" customFormat="1" ht="12">
      <c r="A19" s="56">
        <v>13</v>
      </c>
      <c r="B19" s="89" t="s">
        <v>15</v>
      </c>
      <c r="C19" s="90"/>
      <c r="D19" s="29">
        <v>3000</v>
      </c>
      <c r="E19" s="30">
        <f t="shared" si="0"/>
        <v>3540</v>
      </c>
      <c r="F19" s="7"/>
      <c r="J19" s="7"/>
    </row>
    <row r="20" spans="1:10" s="6" customFormat="1" ht="12">
      <c r="A20" s="100">
        <v>14</v>
      </c>
      <c r="B20" s="102" t="s">
        <v>55</v>
      </c>
      <c r="C20" s="103"/>
      <c r="D20" s="96">
        <v>800</v>
      </c>
      <c r="E20" s="98">
        <f>D20*1.18</f>
        <v>944</v>
      </c>
      <c r="F20" s="7"/>
      <c r="J20" s="7"/>
    </row>
    <row r="21" spans="1:10" s="6" customFormat="1" ht="1.5" customHeight="1">
      <c r="A21" s="101"/>
      <c r="B21" s="104"/>
      <c r="C21" s="105"/>
      <c r="D21" s="97"/>
      <c r="E21" s="99"/>
      <c r="F21" s="7"/>
      <c r="J21" s="7"/>
    </row>
    <row r="22" spans="1:10" s="6" customFormat="1" ht="12">
      <c r="A22" s="57">
        <v>15</v>
      </c>
      <c r="B22" s="89" t="s">
        <v>16</v>
      </c>
      <c r="C22" s="90"/>
      <c r="D22" s="29">
        <v>1800</v>
      </c>
      <c r="E22" s="30">
        <f t="shared" si="0"/>
        <v>2124</v>
      </c>
      <c r="F22" s="35"/>
      <c r="J22" s="7"/>
    </row>
    <row r="23" spans="1:10" s="6" customFormat="1" ht="12">
      <c r="A23" s="56">
        <v>16</v>
      </c>
      <c r="B23" s="89" t="s">
        <v>63</v>
      </c>
      <c r="C23" s="90"/>
      <c r="D23" s="36">
        <v>100</v>
      </c>
      <c r="E23" s="30">
        <f t="shared" si="0"/>
        <v>118</v>
      </c>
      <c r="F23" s="35"/>
      <c r="J23" s="7"/>
    </row>
    <row r="24" spans="1:10" s="6" customFormat="1" ht="12">
      <c r="A24" s="57">
        <v>17</v>
      </c>
      <c r="B24" s="89" t="s">
        <v>60</v>
      </c>
      <c r="C24" s="90"/>
      <c r="D24" s="36">
        <v>2500</v>
      </c>
      <c r="E24" s="30">
        <f t="shared" si="0"/>
        <v>2950</v>
      </c>
      <c r="F24" s="35"/>
      <c r="J24" s="7"/>
    </row>
    <row r="25" spans="1:10" s="6" customFormat="1" ht="12">
      <c r="A25" s="56">
        <v>18</v>
      </c>
      <c r="B25" s="89" t="s">
        <v>17</v>
      </c>
      <c r="C25" s="90"/>
      <c r="D25" s="36">
        <v>600</v>
      </c>
      <c r="E25" s="30">
        <f t="shared" si="0"/>
        <v>708</v>
      </c>
      <c r="F25" s="35"/>
      <c r="J25" s="7"/>
    </row>
    <row r="26" spans="1:10" s="6" customFormat="1" ht="12">
      <c r="A26" s="57">
        <v>19</v>
      </c>
      <c r="B26" s="89" t="s">
        <v>18</v>
      </c>
      <c r="C26" s="90"/>
      <c r="D26" s="36">
        <v>1600</v>
      </c>
      <c r="E26" s="30">
        <f t="shared" si="0"/>
        <v>1888</v>
      </c>
      <c r="F26" s="35"/>
      <c r="J26" s="7"/>
    </row>
    <row r="27" spans="1:10" s="6" customFormat="1" ht="12">
      <c r="A27" s="56">
        <v>20</v>
      </c>
      <c r="B27" s="89" t="s">
        <v>19</v>
      </c>
      <c r="C27" s="90"/>
      <c r="D27" s="36">
        <v>1600</v>
      </c>
      <c r="E27" s="30">
        <f t="shared" si="0"/>
        <v>1888</v>
      </c>
      <c r="F27" s="35"/>
      <c r="J27" s="7"/>
    </row>
    <row r="28" spans="1:10" s="6" customFormat="1" ht="12">
      <c r="A28" s="57">
        <v>21</v>
      </c>
      <c r="B28" s="89" t="s">
        <v>20</v>
      </c>
      <c r="C28" s="90"/>
      <c r="D28" s="36">
        <v>600</v>
      </c>
      <c r="E28" s="30">
        <f t="shared" si="0"/>
        <v>708</v>
      </c>
      <c r="F28" s="35"/>
      <c r="J28" s="7"/>
    </row>
    <row r="29" spans="1:10" s="6" customFormat="1" ht="12">
      <c r="A29" s="56">
        <v>22</v>
      </c>
      <c r="B29" s="89" t="s">
        <v>21</v>
      </c>
      <c r="C29" s="90"/>
      <c r="D29" s="36">
        <v>900</v>
      </c>
      <c r="E29" s="30">
        <f t="shared" si="0"/>
        <v>1062</v>
      </c>
      <c r="F29" s="7"/>
      <c r="J29" s="7"/>
    </row>
    <row r="30" spans="1:10" s="6" customFormat="1" ht="12">
      <c r="A30" s="57">
        <v>23</v>
      </c>
      <c r="B30" s="89" t="s">
        <v>58</v>
      </c>
      <c r="C30" s="90"/>
      <c r="D30" s="36">
        <v>1300</v>
      </c>
      <c r="E30" s="30">
        <f t="shared" si="0"/>
        <v>1534</v>
      </c>
      <c r="F30" s="7"/>
      <c r="J30" s="7"/>
    </row>
    <row r="31" spans="1:7" s="6" customFormat="1" ht="12">
      <c r="A31" s="56">
        <v>24</v>
      </c>
      <c r="B31" s="89" t="s">
        <v>76</v>
      </c>
      <c r="C31" s="90"/>
      <c r="D31" s="36">
        <v>1300</v>
      </c>
      <c r="E31" s="30">
        <f t="shared" si="0"/>
        <v>1534</v>
      </c>
      <c r="G31" s="37"/>
    </row>
    <row r="32" spans="1:10" s="6" customFormat="1" ht="12">
      <c r="A32" s="57">
        <v>25</v>
      </c>
      <c r="B32" s="89" t="s">
        <v>77</v>
      </c>
      <c r="C32" s="90"/>
      <c r="D32" s="36">
        <v>1000</v>
      </c>
      <c r="E32" s="30">
        <f t="shared" si="0"/>
        <v>1180</v>
      </c>
      <c r="F32" s="35"/>
      <c r="J32" s="7"/>
    </row>
    <row r="33" spans="1:7" s="6" customFormat="1" ht="12">
      <c r="A33" s="56">
        <v>26</v>
      </c>
      <c r="B33" s="89" t="s">
        <v>22</v>
      </c>
      <c r="C33" s="90"/>
      <c r="D33" s="36">
        <v>1300</v>
      </c>
      <c r="E33" s="30">
        <f t="shared" si="0"/>
        <v>1534</v>
      </c>
      <c r="G33" s="37"/>
    </row>
    <row r="34" spans="1:7" s="6" customFormat="1" ht="12">
      <c r="A34" s="57">
        <v>27</v>
      </c>
      <c r="B34" s="89" t="s">
        <v>23</v>
      </c>
      <c r="C34" s="95"/>
      <c r="D34" s="34">
        <v>2000</v>
      </c>
      <c r="E34" s="30">
        <f>D34*1.18</f>
        <v>2360</v>
      </c>
      <c r="G34" s="37"/>
    </row>
    <row r="35" spans="1:5" s="6" customFormat="1" ht="12">
      <c r="A35" s="56">
        <v>28</v>
      </c>
      <c r="B35" s="89" t="s">
        <v>24</v>
      </c>
      <c r="C35" s="90"/>
      <c r="D35" s="36">
        <v>1500</v>
      </c>
      <c r="E35" s="30">
        <f t="shared" si="0"/>
        <v>1770</v>
      </c>
    </row>
    <row r="36" spans="1:5" s="6" customFormat="1" ht="12">
      <c r="A36" s="57">
        <v>29</v>
      </c>
      <c r="B36" s="89" t="s">
        <v>25</v>
      </c>
      <c r="C36" s="90"/>
      <c r="D36" s="38">
        <v>800</v>
      </c>
      <c r="E36" s="39">
        <f t="shared" si="0"/>
        <v>944</v>
      </c>
    </row>
    <row r="37" spans="1:5" s="6" customFormat="1" ht="12">
      <c r="A37" s="56">
        <v>30</v>
      </c>
      <c r="B37" s="89" t="s">
        <v>26</v>
      </c>
      <c r="C37" s="90"/>
      <c r="D37" s="36">
        <v>1700</v>
      </c>
      <c r="E37" s="40">
        <f>D37*1.18</f>
        <v>2006</v>
      </c>
    </row>
    <row r="38" spans="1:5" s="6" customFormat="1" ht="12">
      <c r="A38" s="57">
        <v>31</v>
      </c>
      <c r="B38" s="89" t="s">
        <v>27</v>
      </c>
      <c r="C38" s="90"/>
      <c r="D38" s="36">
        <v>5000</v>
      </c>
      <c r="E38" s="30">
        <f aca="true" t="shared" si="1" ref="E38:E67">D38*1.18</f>
        <v>5900</v>
      </c>
    </row>
    <row r="39" spans="1:5" s="6" customFormat="1" ht="12">
      <c r="A39" s="56">
        <v>32</v>
      </c>
      <c r="B39" s="89" t="s">
        <v>28</v>
      </c>
      <c r="C39" s="90"/>
      <c r="D39" s="36">
        <v>11000</v>
      </c>
      <c r="E39" s="30">
        <f t="shared" si="1"/>
        <v>12980</v>
      </c>
    </row>
    <row r="40" spans="1:5" s="6" customFormat="1" ht="12">
      <c r="A40" s="57">
        <v>33</v>
      </c>
      <c r="B40" s="89" t="s">
        <v>29</v>
      </c>
      <c r="C40" s="90"/>
      <c r="D40" s="36">
        <v>7000</v>
      </c>
      <c r="E40" s="30">
        <f t="shared" si="1"/>
        <v>8260</v>
      </c>
    </row>
    <row r="41" spans="1:5" s="6" customFormat="1" ht="12">
      <c r="A41" s="56">
        <v>34</v>
      </c>
      <c r="B41" s="89" t="s">
        <v>30</v>
      </c>
      <c r="C41" s="90"/>
      <c r="D41" s="36">
        <v>700</v>
      </c>
      <c r="E41" s="30">
        <f t="shared" si="1"/>
        <v>826</v>
      </c>
    </row>
    <row r="42" spans="1:5" s="6" customFormat="1" ht="12">
      <c r="A42" s="57">
        <v>35</v>
      </c>
      <c r="B42" s="89" t="s">
        <v>31</v>
      </c>
      <c r="C42" s="90"/>
      <c r="D42" s="36">
        <v>400</v>
      </c>
      <c r="E42" s="30">
        <f t="shared" si="1"/>
        <v>472</v>
      </c>
    </row>
    <row r="43" spans="1:5" s="6" customFormat="1" ht="12">
      <c r="A43" s="57">
        <v>36</v>
      </c>
      <c r="B43" s="89" t="s">
        <v>32</v>
      </c>
      <c r="C43" s="90"/>
      <c r="D43" s="36">
        <v>400</v>
      </c>
      <c r="E43" s="30">
        <f t="shared" si="1"/>
        <v>472</v>
      </c>
    </row>
    <row r="44" spans="1:5" s="6" customFormat="1" ht="12">
      <c r="A44" s="56">
        <v>37</v>
      </c>
      <c r="B44" s="89" t="s">
        <v>64</v>
      </c>
      <c r="C44" s="90"/>
      <c r="D44" s="36">
        <v>1600</v>
      </c>
      <c r="E44" s="30">
        <f t="shared" si="1"/>
        <v>1888</v>
      </c>
    </row>
    <row r="45" spans="1:5" s="6" customFormat="1" ht="12">
      <c r="A45" s="57">
        <v>38</v>
      </c>
      <c r="B45" s="89" t="s">
        <v>33</v>
      </c>
      <c r="C45" s="90"/>
      <c r="D45" s="36">
        <v>900</v>
      </c>
      <c r="E45" s="30">
        <f t="shared" si="1"/>
        <v>1062</v>
      </c>
    </row>
    <row r="46" spans="1:5" s="6" customFormat="1" ht="12">
      <c r="A46" s="56">
        <v>39</v>
      </c>
      <c r="B46" s="89" t="s">
        <v>34</v>
      </c>
      <c r="C46" s="90"/>
      <c r="D46" s="36">
        <v>1000</v>
      </c>
      <c r="E46" s="30">
        <f t="shared" si="1"/>
        <v>1180</v>
      </c>
    </row>
    <row r="47" spans="1:5" s="6" customFormat="1" ht="12">
      <c r="A47" s="57">
        <v>40</v>
      </c>
      <c r="B47" s="89" t="s">
        <v>35</v>
      </c>
      <c r="C47" s="90"/>
      <c r="D47" s="36">
        <v>750</v>
      </c>
      <c r="E47" s="30">
        <f t="shared" si="1"/>
        <v>885</v>
      </c>
    </row>
    <row r="48" spans="1:5" s="6" customFormat="1" ht="12">
      <c r="A48" s="56">
        <v>41</v>
      </c>
      <c r="B48" s="89" t="s">
        <v>59</v>
      </c>
      <c r="C48" s="90"/>
      <c r="D48" s="36">
        <v>6500</v>
      </c>
      <c r="E48" s="30">
        <f t="shared" si="1"/>
        <v>7670</v>
      </c>
    </row>
    <row r="49" spans="1:8" s="6" customFormat="1" ht="12">
      <c r="A49" s="57">
        <v>42</v>
      </c>
      <c r="B49" s="89" t="s">
        <v>36</v>
      </c>
      <c r="C49" s="90"/>
      <c r="D49" s="36">
        <v>500</v>
      </c>
      <c r="E49" s="30">
        <f t="shared" si="1"/>
        <v>590</v>
      </c>
      <c r="H49" s="37"/>
    </row>
    <row r="50" spans="1:5" s="6" customFormat="1" ht="12">
      <c r="A50" s="56">
        <v>43</v>
      </c>
      <c r="B50" s="89" t="s">
        <v>37</v>
      </c>
      <c r="C50" s="90"/>
      <c r="D50" s="36">
        <v>1650</v>
      </c>
      <c r="E50" s="30">
        <f t="shared" si="1"/>
        <v>1947</v>
      </c>
    </row>
    <row r="51" spans="1:5" s="6" customFormat="1" ht="12">
      <c r="A51" s="57">
        <v>44</v>
      </c>
      <c r="B51" s="89" t="s">
        <v>38</v>
      </c>
      <c r="C51" s="90"/>
      <c r="D51" s="36">
        <v>5000</v>
      </c>
      <c r="E51" s="30">
        <f t="shared" si="1"/>
        <v>5900</v>
      </c>
    </row>
    <row r="52" spans="1:5" s="6" customFormat="1" ht="12">
      <c r="A52" s="56">
        <v>45</v>
      </c>
      <c r="B52" s="89" t="s">
        <v>39</v>
      </c>
      <c r="C52" s="90"/>
      <c r="D52" s="36">
        <v>4200</v>
      </c>
      <c r="E52" s="30">
        <f t="shared" si="1"/>
        <v>4956</v>
      </c>
    </row>
    <row r="53" spans="1:5" s="6" customFormat="1" ht="12">
      <c r="A53" s="57">
        <v>46</v>
      </c>
      <c r="B53" s="89" t="s">
        <v>71</v>
      </c>
      <c r="C53" s="90"/>
      <c r="D53" s="36">
        <v>150</v>
      </c>
      <c r="E53" s="30">
        <f t="shared" si="1"/>
        <v>177</v>
      </c>
    </row>
    <row r="54" spans="1:5" s="6" customFormat="1" ht="12">
      <c r="A54" s="56">
        <v>47</v>
      </c>
      <c r="B54" s="89" t="s">
        <v>72</v>
      </c>
      <c r="C54" s="90"/>
      <c r="D54" s="36">
        <v>300</v>
      </c>
      <c r="E54" s="30">
        <f t="shared" si="1"/>
        <v>354</v>
      </c>
    </row>
    <row r="55" spans="1:5" s="6" customFormat="1" ht="12">
      <c r="A55" s="57">
        <v>48</v>
      </c>
      <c r="B55" s="89" t="s">
        <v>40</v>
      </c>
      <c r="C55" s="90"/>
      <c r="D55" s="36">
        <v>600</v>
      </c>
      <c r="E55" s="30">
        <f t="shared" si="1"/>
        <v>708</v>
      </c>
    </row>
    <row r="56" spans="1:5" s="6" customFormat="1" ht="12">
      <c r="A56" s="56">
        <v>49</v>
      </c>
      <c r="B56" s="89" t="s">
        <v>65</v>
      </c>
      <c r="C56" s="90"/>
      <c r="D56" s="36">
        <v>500</v>
      </c>
      <c r="E56" s="30">
        <f t="shared" si="1"/>
        <v>590</v>
      </c>
    </row>
    <row r="57" spans="1:5" s="6" customFormat="1" ht="12">
      <c r="A57" s="57">
        <v>50</v>
      </c>
      <c r="B57" s="89" t="s">
        <v>66</v>
      </c>
      <c r="C57" s="90"/>
      <c r="D57" s="36">
        <v>500</v>
      </c>
      <c r="E57" s="30">
        <f t="shared" si="1"/>
        <v>590</v>
      </c>
    </row>
    <row r="58" spans="1:8" s="6" customFormat="1" ht="12">
      <c r="A58" s="56">
        <v>51</v>
      </c>
      <c r="B58" s="89" t="s">
        <v>67</v>
      </c>
      <c r="C58" s="90"/>
      <c r="D58" s="36">
        <v>600</v>
      </c>
      <c r="E58" s="30">
        <f t="shared" si="1"/>
        <v>708</v>
      </c>
      <c r="H58" s="37"/>
    </row>
    <row r="59" spans="1:5" s="6" customFormat="1" ht="12">
      <c r="A59" s="57">
        <v>52</v>
      </c>
      <c r="B59" s="89" t="s">
        <v>68</v>
      </c>
      <c r="C59" s="90"/>
      <c r="D59" s="36">
        <v>900</v>
      </c>
      <c r="E59" s="30">
        <f t="shared" si="1"/>
        <v>1062</v>
      </c>
    </row>
    <row r="60" spans="1:5" s="6" customFormat="1" ht="12">
      <c r="A60" s="56">
        <v>53</v>
      </c>
      <c r="B60" s="89" t="s">
        <v>82</v>
      </c>
      <c r="C60" s="90"/>
      <c r="D60" s="38">
        <v>4000</v>
      </c>
      <c r="E60" s="39">
        <f t="shared" si="1"/>
        <v>4720</v>
      </c>
    </row>
    <row r="61" spans="1:5" s="6" customFormat="1" ht="12">
      <c r="A61" s="57">
        <v>54</v>
      </c>
      <c r="B61" s="89" t="s">
        <v>69</v>
      </c>
      <c r="C61" s="90"/>
      <c r="D61" s="38">
        <v>3000</v>
      </c>
      <c r="E61" s="39">
        <f t="shared" si="1"/>
        <v>3540</v>
      </c>
    </row>
    <row r="62" spans="1:5" s="6" customFormat="1" ht="12">
      <c r="A62" s="56">
        <v>55</v>
      </c>
      <c r="B62" s="89" t="s">
        <v>70</v>
      </c>
      <c r="C62" s="90"/>
      <c r="D62" s="38">
        <v>1000</v>
      </c>
      <c r="E62" s="39">
        <f t="shared" si="1"/>
        <v>1180</v>
      </c>
    </row>
    <row r="63" spans="1:5" s="6" customFormat="1" ht="12">
      <c r="A63" s="57">
        <v>56</v>
      </c>
      <c r="B63" s="31" t="s">
        <v>61</v>
      </c>
      <c r="C63" s="32"/>
      <c r="D63" s="33">
        <v>1100</v>
      </c>
      <c r="E63" s="41">
        <f t="shared" si="1"/>
        <v>1298</v>
      </c>
    </row>
    <row r="64" spans="1:5" s="6" customFormat="1" ht="12">
      <c r="A64" s="56">
        <v>57</v>
      </c>
      <c r="B64" s="31" t="s">
        <v>53</v>
      </c>
      <c r="C64" s="32"/>
      <c r="D64" s="33">
        <v>1000</v>
      </c>
      <c r="E64" s="41">
        <f t="shared" si="1"/>
        <v>1180</v>
      </c>
    </row>
    <row r="65" spans="1:5" s="6" customFormat="1" ht="12">
      <c r="A65" s="57">
        <v>58</v>
      </c>
      <c r="B65" s="31" t="s">
        <v>54</v>
      </c>
      <c r="C65" s="32"/>
      <c r="D65" s="29">
        <v>800</v>
      </c>
      <c r="E65" s="41">
        <f t="shared" si="1"/>
        <v>944</v>
      </c>
    </row>
    <row r="66" spans="1:5" s="6" customFormat="1" ht="12">
      <c r="A66" s="56">
        <v>59</v>
      </c>
      <c r="B66" s="31" t="s">
        <v>80</v>
      </c>
      <c r="C66" s="32"/>
      <c r="D66" s="29">
        <v>100</v>
      </c>
      <c r="E66" s="41">
        <f t="shared" si="1"/>
        <v>118</v>
      </c>
    </row>
    <row r="67" spans="1:5" s="6" customFormat="1" ht="12">
      <c r="A67" s="57">
        <v>60</v>
      </c>
      <c r="B67" s="31" t="s">
        <v>81</v>
      </c>
      <c r="C67" s="32"/>
      <c r="D67" s="29">
        <v>1100</v>
      </c>
      <c r="E67" s="41">
        <f t="shared" si="1"/>
        <v>1298</v>
      </c>
    </row>
    <row r="68" spans="1:10" s="6" customFormat="1" ht="12">
      <c r="A68" s="56">
        <v>61</v>
      </c>
      <c r="B68" s="89" t="s">
        <v>4</v>
      </c>
      <c r="C68" s="90"/>
      <c r="D68" s="29">
        <v>6000</v>
      </c>
      <c r="E68" s="40">
        <f>D68*1.18</f>
        <v>7080</v>
      </c>
      <c r="F68" s="7"/>
      <c r="J68" s="7"/>
    </row>
    <row r="69" spans="1:10" s="6" customFormat="1" ht="12">
      <c r="A69" s="57">
        <v>62</v>
      </c>
      <c r="B69" s="89" t="s">
        <v>87</v>
      </c>
      <c r="C69" s="90"/>
      <c r="D69" s="29">
        <v>5500</v>
      </c>
      <c r="E69" s="40">
        <f>D69*1.18</f>
        <v>6490</v>
      </c>
      <c r="F69" s="7"/>
      <c r="J69" s="7"/>
    </row>
    <row r="70" spans="1:10" s="6" customFormat="1" ht="75" customHeight="1">
      <c r="A70" s="58"/>
      <c r="F70" s="7"/>
      <c r="J70" s="7"/>
    </row>
    <row r="71" spans="1:5" ht="23.25" customHeight="1">
      <c r="A71" s="91" t="s">
        <v>86</v>
      </c>
      <c r="B71" s="92"/>
      <c r="C71" s="92"/>
      <c r="D71" s="92"/>
      <c r="E71" s="92"/>
    </row>
    <row r="72" spans="1:5" ht="23.25" customHeight="1">
      <c r="A72" s="59" t="s">
        <v>0</v>
      </c>
      <c r="B72" s="45" t="s">
        <v>1</v>
      </c>
      <c r="C72" s="46"/>
      <c r="D72" s="45" t="s">
        <v>2</v>
      </c>
      <c r="E72" s="45" t="s">
        <v>3</v>
      </c>
    </row>
    <row r="73" spans="1:5" ht="20.25" customHeight="1">
      <c r="A73" s="60">
        <v>1</v>
      </c>
      <c r="B73" s="93" t="s">
        <v>45</v>
      </c>
      <c r="C73" s="94"/>
      <c r="D73" s="13">
        <v>1500</v>
      </c>
      <c r="E73" s="44">
        <f aca="true" t="shared" si="2" ref="E73:E81">D73*1.18</f>
        <v>1770</v>
      </c>
    </row>
    <row r="74" spans="1:5" ht="18.75" customHeight="1">
      <c r="A74" s="60">
        <v>2</v>
      </c>
      <c r="B74" s="85" t="s">
        <v>46</v>
      </c>
      <c r="C74" s="86"/>
      <c r="D74" s="9">
        <v>5000</v>
      </c>
      <c r="E74" s="14">
        <f t="shared" si="2"/>
        <v>5900</v>
      </c>
    </row>
    <row r="75" spans="1:5" ht="21" customHeight="1">
      <c r="A75" s="61">
        <v>3</v>
      </c>
      <c r="B75" s="15" t="s">
        <v>47</v>
      </c>
      <c r="C75" s="15"/>
      <c r="D75" s="9">
        <v>12000</v>
      </c>
      <c r="E75" s="14">
        <f t="shared" si="2"/>
        <v>14160</v>
      </c>
    </row>
    <row r="76" spans="1:5" ht="38.25" customHeight="1">
      <c r="A76" s="60">
        <v>4</v>
      </c>
      <c r="B76" s="85" t="s">
        <v>73</v>
      </c>
      <c r="C76" s="86"/>
      <c r="D76" s="9">
        <v>1000</v>
      </c>
      <c r="E76" s="14">
        <f t="shared" si="2"/>
        <v>1180</v>
      </c>
    </row>
    <row r="77" spans="1:5" ht="39" customHeight="1">
      <c r="A77" s="60">
        <v>5</v>
      </c>
      <c r="B77" s="85" t="s">
        <v>74</v>
      </c>
      <c r="C77" s="86"/>
      <c r="D77" s="9">
        <v>1100</v>
      </c>
      <c r="E77" s="14">
        <f t="shared" si="2"/>
        <v>1298</v>
      </c>
    </row>
    <row r="78" spans="1:8" ht="38.25" customHeight="1">
      <c r="A78" s="60">
        <v>6</v>
      </c>
      <c r="B78" s="85" t="s">
        <v>75</v>
      </c>
      <c r="C78" s="88"/>
      <c r="D78" s="9">
        <v>2100</v>
      </c>
      <c r="E78" s="14">
        <f t="shared" si="2"/>
        <v>2478</v>
      </c>
      <c r="H78" s="10"/>
    </row>
    <row r="79" spans="1:5" ht="21" customHeight="1">
      <c r="A79" s="60">
        <v>7</v>
      </c>
      <c r="B79" s="85" t="s">
        <v>48</v>
      </c>
      <c r="C79" s="86"/>
      <c r="D79" s="9">
        <v>2200</v>
      </c>
      <c r="E79" s="14">
        <f t="shared" si="2"/>
        <v>2596</v>
      </c>
    </row>
    <row r="80" spans="1:5" ht="20.25" customHeight="1">
      <c r="A80" s="61">
        <v>8</v>
      </c>
      <c r="B80" s="11" t="s">
        <v>49</v>
      </c>
      <c r="C80" s="12"/>
      <c r="D80" s="8">
        <v>400</v>
      </c>
      <c r="E80" s="16">
        <f t="shared" si="2"/>
        <v>472</v>
      </c>
    </row>
    <row r="81" spans="1:5" ht="21" customHeight="1">
      <c r="A81" s="60">
        <v>9</v>
      </c>
      <c r="B81" s="4" t="s">
        <v>52</v>
      </c>
      <c r="D81" s="8">
        <v>700</v>
      </c>
      <c r="E81" s="17">
        <f t="shared" si="2"/>
        <v>826</v>
      </c>
    </row>
    <row r="82" spans="1:5" ht="34.5" customHeight="1">
      <c r="A82" s="60">
        <v>10</v>
      </c>
      <c r="B82" s="85" t="s">
        <v>50</v>
      </c>
      <c r="C82" s="86"/>
      <c r="D82" s="83" t="s">
        <v>51</v>
      </c>
      <c r="E82" s="87"/>
    </row>
    <row r="83" spans="1:5" ht="55.5" customHeight="1">
      <c r="A83" s="60">
        <v>11</v>
      </c>
      <c r="B83" s="85" t="s">
        <v>57</v>
      </c>
      <c r="C83" s="86"/>
      <c r="D83" s="83" t="s">
        <v>78</v>
      </c>
      <c r="E83" s="87"/>
    </row>
    <row r="84" spans="1:5" ht="30" customHeight="1">
      <c r="A84" s="60">
        <v>12</v>
      </c>
      <c r="B84" s="11" t="s">
        <v>41</v>
      </c>
      <c r="C84" s="12"/>
      <c r="D84" s="83" t="s">
        <v>42</v>
      </c>
      <c r="E84" s="84"/>
    </row>
    <row r="85" spans="1:5" ht="51.75" customHeight="1">
      <c r="A85" s="60">
        <v>13</v>
      </c>
      <c r="B85" s="85" t="s">
        <v>56</v>
      </c>
      <c r="C85" s="86"/>
      <c r="D85" s="83" t="s">
        <v>79</v>
      </c>
      <c r="E85" s="87"/>
    </row>
    <row r="86" spans="1:5" ht="45" customHeight="1">
      <c r="A86" s="60">
        <v>14</v>
      </c>
      <c r="B86" s="85" t="s">
        <v>43</v>
      </c>
      <c r="C86" s="86"/>
      <c r="D86" s="83" t="s">
        <v>44</v>
      </c>
      <c r="E86" s="87"/>
    </row>
    <row r="87" spans="1:5" ht="12.75">
      <c r="A87" s="62"/>
      <c r="B87" s="18"/>
      <c r="C87" s="18"/>
      <c r="D87" s="19"/>
      <c r="E87" s="20"/>
    </row>
    <row r="88" spans="1:5" ht="120" customHeight="1">
      <c r="A88" s="63"/>
      <c r="B88" s="22"/>
      <c r="C88" s="22"/>
      <c r="D88" s="23"/>
      <c r="E88" s="23"/>
    </row>
    <row r="89" spans="1:5" ht="33" customHeight="1">
      <c r="A89" s="63"/>
      <c r="B89" s="21"/>
      <c r="C89" s="21"/>
      <c r="D89" s="24"/>
      <c r="E89" s="24"/>
    </row>
    <row r="90" spans="1:5" ht="12" customHeight="1">
      <c r="A90" s="68"/>
      <c r="B90" s="68"/>
      <c r="C90" s="68"/>
      <c r="D90" s="68"/>
      <c r="E90" s="68"/>
    </row>
    <row r="91" spans="1:5" ht="24.75" customHeight="1">
      <c r="A91" s="63"/>
      <c r="B91" s="21"/>
      <c r="C91" s="21"/>
      <c r="D91" s="24"/>
      <c r="E91" s="24"/>
    </row>
    <row r="92" spans="1:5" ht="12.75">
      <c r="A92" s="64"/>
      <c r="B92" s="25"/>
      <c r="C92" s="25"/>
      <c r="D92" s="26"/>
      <c r="E92" s="26"/>
    </row>
    <row r="96" spans="2:3" ht="12.75">
      <c r="B96" s="28"/>
      <c r="C96" s="28"/>
    </row>
  </sheetData>
  <sheetProtection/>
  <mergeCells count="83">
    <mergeCell ref="A1:E1"/>
    <mergeCell ref="A2:E2"/>
    <mergeCell ref="A20:A21"/>
    <mergeCell ref="B20:C21"/>
    <mergeCell ref="B13:C13"/>
    <mergeCell ref="B14:C14"/>
    <mergeCell ref="B15:C15"/>
    <mergeCell ref="B16:C16"/>
    <mergeCell ref="D20:D21"/>
    <mergeCell ref="E20:E21"/>
    <mergeCell ref="B17:C17"/>
    <mergeCell ref="B19:C19"/>
    <mergeCell ref="B22:C22"/>
    <mergeCell ref="B23:C23"/>
    <mergeCell ref="B7:C7"/>
    <mergeCell ref="B8:C8"/>
    <mergeCell ref="B9:C9"/>
    <mergeCell ref="B18:C18"/>
    <mergeCell ref="B11:C11"/>
    <mergeCell ref="B12:C1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8:C68"/>
    <mergeCell ref="B69:C69"/>
    <mergeCell ref="A71:E71"/>
    <mergeCell ref="B73:C73"/>
    <mergeCell ref="B74:C74"/>
    <mergeCell ref="B76:C76"/>
    <mergeCell ref="B77:C77"/>
    <mergeCell ref="B78:C78"/>
    <mergeCell ref="B79:C79"/>
    <mergeCell ref="D86:E86"/>
    <mergeCell ref="B82:C82"/>
    <mergeCell ref="D82:E82"/>
    <mergeCell ref="B83:C83"/>
    <mergeCell ref="D83:E83"/>
    <mergeCell ref="A90:E90"/>
    <mergeCell ref="A3:A6"/>
    <mergeCell ref="D3:D6"/>
    <mergeCell ref="E3:E6"/>
    <mergeCell ref="B10:C10"/>
    <mergeCell ref="B3:C6"/>
    <mergeCell ref="D84:E84"/>
    <mergeCell ref="B85:C85"/>
    <mergeCell ref="D85:E85"/>
    <mergeCell ref="B86:C86"/>
  </mergeCells>
  <printOptions/>
  <pageMargins left="0.75" right="0.36" top="0.2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2015-01-30T13:07:05Z</cp:lastPrinted>
  <dcterms:created xsi:type="dcterms:W3CDTF">2010-02-12T07:29:48Z</dcterms:created>
  <dcterms:modified xsi:type="dcterms:W3CDTF">2015-02-02T14:15:45Z</dcterms:modified>
  <cp:category/>
  <cp:version/>
  <cp:contentType/>
  <cp:contentStatus/>
</cp:coreProperties>
</file>