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<sst xmlns="http://schemas.openxmlformats.org/spreadsheetml/2006/main" count="48" uniqueCount="44">
  <si>
    <t>Анализ доступности товаров на складах</t>
  </si>
  <si>
    <t>Период: на 25.03.2015 8:42:17</t>
  </si>
  <si>
    <t>Показатели: Остаток(В ед. хранения); Зарезервировано(В ед. хранения); Заказано у поставщиков(В ед. хранения); Свободный остаток(В ед. хранения);</t>
  </si>
  <si>
    <t>Группировки строк: Номенклатура (Иерархия);</t>
  </si>
  <si>
    <t>Группировки колонок: Склад (Элементы);</t>
  </si>
  <si>
    <t>Отборы:
Склад Не в группе из списка (Савин);
Номенклатура Не в группе из списка (*Офис; STELLA BIANCA);</t>
  </si>
  <si>
    <t>Офис</t>
  </si>
  <si>
    <t>Остаток</t>
  </si>
  <si>
    <t>В ед. хранения</t>
  </si>
  <si>
    <t>ИТАЛ ТУЛС</t>
  </si>
  <si>
    <t>01. АЛМАЗНЫЙ ИНСТРУМЕНТ</t>
  </si>
  <si>
    <t>01.1 Прямые обгонные фрезы</t>
  </si>
  <si>
    <t>01.1.3 EC3E - Скорость подачи - до 6-7 м.мин. Алмаз 2,5мм</t>
  </si>
  <si>
    <t>EC3E0825R-12 Концевая фреза DIA 2,5мм D08 B25 S12 Z3+1 RH</t>
  </si>
  <si>
    <t>EC3E1025R-12 Концевая фреза DIA 2.5mm D10 B25 S12 Z3+1 RH</t>
  </si>
  <si>
    <t>EC3E1225R Концевая фреза DIA 2.5mm D12 B25 S12 Z3+1 RH</t>
  </si>
  <si>
    <t>EC3E1225R-20 Концевая фреза DIA 2.5mm D12 B25 S20 Z3+1 RH</t>
  </si>
  <si>
    <t>EC3E1225R-8 Концевая фреза DIA 2.5mm D12 B25 S8 Z3+1 RH</t>
  </si>
  <si>
    <t>EC3E1234R Концевая фреза DIA 2.5mm D12 B34 S12 Z4+1 RH</t>
  </si>
  <si>
    <t>EC3E1243R Концевая фреза DIA 2.5mm D12 B43 S12 Z5+1 RH</t>
  </si>
  <si>
    <t>EC3E1625R Концевая фреза DIA 2.5mm D16 B25 S16 Z3+1 RH</t>
  </si>
  <si>
    <t>EC3E1634R Концевая фреза DIA 2.5mm D16 B34 S16 Z4+1 RH</t>
  </si>
  <si>
    <t>EC3E1643R Концевая фреза DIA 2.5mm D16 B43 S16 Z5+1 RH</t>
  </si>
  <si>
    <t>EC3E1825R-20 Концевая фреза DIA 2.5mm D18 B25 S20 Z3+1 RH</t>
  </si>
  <si>
    <t>EC3E1834R-20 Концевая фреза DIA 2.5mm D18 B34 S20 Z4+1 RH</t>
  </si>
  <si>
    <t>EC3E1843R-20 Концевая фреза DIA 2.5mm D18 B43 S20 Z5+1 RH</t>
  </si>
  <si>
    <t>EC3E1943R Концевая фреза DIA 2.5mm D19 B43 S12 Z5+1 RH</t>
  </si>
  <si>
    <t>EC3E2025R Концевая фреза DIA 2.5mm D20 B25 S20 Z3+1 RH</t>
  </si>
  <si>
    <t>EC3E2034R Концевая фреза DIA 2.5mm D20 B34 S20 Z4+1 RH</t>
  </si>
  <si>
    <t>EC3E2043R Концевая фреза DIA 2.5mm D20 B43 S20 Z5+1 RH</t>
  </si>
  <si>
    <t>EC3E2052L Концевая фреза DIA 2.5mm D20 B52 S20 Z6+1 LH</t>
  </si>
  <si>
    <t>EC3E2052R Концевая фреза DIA 2.5mm D20 B52 S20 Z6+1 RH</t>
  </si>
  <si>
    <t>EC3E2052R-12 Концевая фреза DIA 2.5mm D20 B52 S12 Z6+1 RH</t>
  </si>
  <si>
    <t xml:space="preserve">Заказано у поставщиков </t>
  </si>
  <si>
    <r>
      <t xml:space="preserve">Свободный остаток </t>
    </r>
    <r>
      <rPr>
        <b/>
        <sz val="8"/>
        <color indexed="10"/>
        <rFont val="Arial"/>
        <family val="2"/>
      </rPr>
      <t>(здесь должны суммироватся и Упраленчиский и Бухгалтерский учет)</t>
    </r>
  </si>
  <si>
    <r>
      <t>Зарезервировано на складе</t>
    </r>
    <r>
      <rPr>
        <b/>
        <sz val="8"/>
        <color indexed="10"/>
        <rFont val="Arial"/>
        <family val="2"/>
      </rPr>
      <t xml:space="preserve"> (То что стоит в резерве со склада, Управленчиский учет и Бухгалтерский)</t>
    </r>
  </si>
  <si>
    <r>
      <t xml:space="preserve">Продажа за месяц (последние четыре месяца) </t>
    </r>
    <r>
      <rPr>
        <b/>
        <sz val="8"/>
        <color indexed="10"/>
        <rFont val="Arial"/>
        <family val="2"/>
      </rPr>
      <t>Февраль</t>
    </r>
  </si>
  <si>
    <r>
      <t xml:space="preserve">Продажа за месяц (последние четыре месяца) </t>
    </r>
    <r>
      <rPr>
        <b/>
        <sz val="8"/>
        <color indexed="10"/>
        <rFont val="Arial"/>
        <family val="2"/>
      </rPr>
      <t>Январь</t>
    </r>
  </si>
  <si>
    <r>
      <t xml:space="preserve">Продажа за месяц (последние четыре месяца) </t>
    </r>
    <r>
      <rPr>
        <b/>
        <sz val="8"/>
        <color indexed="10"/>
        <rFont val="Arial"/>
        <family val="2"/>
      </rPr>
      <t>Март</t>
    </r>
  </si>
  <si>
    <r>
      <t xml:space="preserve">Продажа за месяц (последние четыре месяца) </t>
    </r>
    <r>
      <rPr>
        <b/>
        <sz val="8"/>
        <color indexed="10"/>
        <rFont val="Arial"/>
        <family val="2"/>
      </rPr>
      <t>Декабрь</t>
    </r>
  </si>
  <si>
    <r>
      <t xml:space="preserve">Заказать (Формула) </t>
    </r>
    <r>
      <rPr>
        <b/>
        <sz val="8"/>
        <color indexed="10"/>
        <rFont val="Arial"/>
        <family val="2"/>
      </rPr>
      <t>Колонку с положительным числом выделить цветом ячейку. Числа целые округляются в большую сторону.</t>
    </r>
  </si>
  <si>
    <r>
      <t>Продажа месяц</t>
    </r>
    <r>
      <rPr>
        <b/>
        <sz val="8"/>
        <color indexed="10"/>
        <rFont val="Arial"/>
        <family val="2"/>
      </rPr>
      <t xml:space="preserve"> ( Берутся данные Упра.учета и Бух.учета за последние 4 месяцев и делятся на три) Числа целые округляются в большую сторону.</t>
    </r>
  </si>
  <si>
    <r>
      <t xml:space="preserve">Номенклатура </t>
    </r>
    <r>
      <rPr>
        <b/>
        <sz val="8"/>
        <color indexed="10"/>
        <rFont val="Arial"/>
        <family val="2"/>
      </rPr>
      <t>(только номенклатура с пометкой Под склад в номенклатурной группе)</t>
    </r>
  </si>
  <si>
    <r>
      <t xml:space="preserve">Резерв в пути </t>
    </r>
    <r>
      <rPr>
        <b/>
        <sz val="8"/>
        <color indexed="10"/>
        <rFont val="Arial"/>
        <family val="2"/>
      </rPr>
      <t>( Данные берутся - что стоит в резерве из заказов поставщика, все которые есть по этой номенклатуре)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</si>
</sst>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.000;[Red]\-#,##0.000"/>
    <numFmt numFmtId="166" formatCode="0_ ;[Red]\-0\ "/>
  </numFmts>
  <fonts count="40">
    <font>
      <sz val="8"/>
      <name val="Arial"/>
      <family val="2"/>
    </font>
    <font>
      <b/>
      <sz val="12"/>
      <color indexed="24"/>
      <name val="Arial"/>
      <family val="2"/>
    </font>
    <font>
      <sz val="8"/>
      <color indexed="24"/>
      <name val="Arial"/>
      <family val="2"/>
    </font>
    <font>
      <b/>
      <sz val="8"/>
      <color indexed="26"/>
      <name val="Arial"/>
      <family val="2"/>
    </font>
    <font>
      <b/>
      <sz val="8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 indent="1"/>
    </xf>
    <xf numFmtId="0" fontId="0" fillId="36" borderId="10" xfId="0" applyNumberFormat="1" applyFont="1" applyFill="1" applyBorder="1" applyAlignment="1">
      <alignment horizontal="right" vertical="top" wrapText="1"/>
    </xf>
    <xf numFmtId="164" fontId="0" fillId="36" borderId="10" xfId="0" applyNumberFormat="1" applyFont="1" applyFill="1" applyBorder="1" applyAlignment="1">
      <alignment horizontal="right" vertical="top" wrapText="1"/>
    </xf>
    <xf numFmtId="165" fontId="4" fillId="35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 indent="2"/>
    </xf>
    <xf numFmtId="0" fontId="4" fillId="34" borderId="10" xfId="0" applyNumberFormat="1" applyFont="1" applyFill="1" applyBorder="1" applyAlignment="1">
      <alignment horizontal="left" vertical="top" wrapText="1" indent="3"/>
    </xf>
    <xf numFmtId="0" fontId="0" fillId="36" borderId="10" xfId="0" applyNumberFormat="1" applyFont="1" applyFill="1" applyBorder="1" applyAlignment="1">
      <alignment horizontal="left" vertical="top" wrapText="1" indent="4"/>
    </xf>
    <xf numFmtId="0" fontId="2" fillId="0" borderId="0" xfId="0" applyNumberFormat="1" applyFont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/>
    </xf>
    <xf numFmtId="164" fontId="0" fillId="37" borderId="10" xfId="0" applyNumberFormat="1" applyFont="1" applyFill="1" applyBorder="1" applyAlignment="1">
      <alignment horizontal="right" vertical="top" wrapText="1"/>
    </xf>
    <xf numFmtId="164" fontId="0" fillId="36" borderId="10" xfId="0" applyNumberFormat="1" applyFill="1" applyBorder="1" applyAlignment="1">
      <alignment horizontal="right" vertical="top" wrapText="1"/>
    </xf>
    <xf numFmtId="0" fontId="4" fillId="34" borderId="0" xfId="0" applyNumberFormat="1" applyFont="1" applyFill="1" applyBorder="1" applyAlignment="1">
      <alignment horizontal="left" vertical="top" wrapText="1"/>
    </xf>
    <xf numFmtId="164" fontId="0" fillId="38" borderId="10" xfId="0" applyNumberFormat="1" applyFont="1" applyFill="1" applyBorder="1" applyAlignment="1">
      <alignment horizontal="right" vertical="top" wrapText="1"/>
    </xf>
    <xf numFmtId="166" fontId="0" fillId="36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26929"/>
      <rgbColor rgb="00993366"/>
      <rgbColor rgb="00482C00"/>
      <rgbColor rgb="00CCFFFF"/>
      <rgbColor rgb="00988544"/>
      <rgbColor rgb="00EED796"/>
      <rgbColor rgb="0066491D"/>
      <rgbColor rgb="00F9ECB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0B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18" sqref="G18"/>
    </sheetView>
  </sheetViews>
  <sheetFormatPr defaultColWidth="10.33203125" defaultRowHeight="11.25" outlineLevelRow="4"/>
  <cols>
    <col min="1" max="1" width="2.33203125" style="1" customWidth="1"/>
    <col min="2" max="2" width="58.16015625" style="1" customWidth="1"/>
    <col min="3" max="3" width="17.16015625" style="1" customWidth="1"/>
    <col min="4" max="4" width="16" style="1" customWidth="1"/>
    <col min="5" max="5" width="21.33203125" style="1" customWidth="1"/>
    <col min="6" max="6" width="13.5" style="1" customWidth="1"/>
    <col min="7" max="7" width="16.16015625" style="1" customWidth="1"/>
    <col min="8" max="8" width="17.66015625" style="1" customWidth="1"/>
    <col min="9" max="9" width="17.16015625" style="1" customWidth="1"/>
    <col min="10" max="10" width="15.33203125" style="1" customWidth="1"/>
    <col min="11" max="11" width="14.5" style="0" customWidth="1"/>
    <col min="12" max="13" width="12" style="0" customWidth="1"/>
  </cols>
  <sheetData>
    <row r="1" s="1" customFormat="1" ht="15.75" customHeight="1" hidden="1">
      <c r="B1" s="2" t="s">
        <v>0</v>
      </c>
    </row>
    <row r="2" s="1" customFormat="1" ht="11.25" customHeight="1" hidden="1">
      <c r="B2" s="3" t="s">
        <v>1</v>
      </c>
    </row>
    <row r="3" s="1" customFormat="1" ht="11.25" customHeight="1" hidden="1">
      <c r="B3" s="3" t="s">
        <v>2</v>
      </c>
    </row>
    <row r="4" s="1" customFormat="1" ht="11.25" customHeight="1" hidden="1">
      <c r="B4" s="3" t="s">
        <v>3</v>
      </c>
    </row>
    <row r="5" s="1" customFormat="1" ht="11.25" customHeight="1" hidden="1">
      <c r="B5" s="3" t="s">
        <v>4</v>
      </c>
    </row>
    <row r="6" spans="2:10" s="1" customFormat="1" ht="33.75" customHeight="1" hidden="1">
      <c r="B6" s="16" t="s">
        <v>5</v>
      </c>
      <c r="C6" s="16"/>
      <c r="D6" s="16"/>
      <c r="E6" s="16"/>
      <c r="F6" s="16"/>
      <c r="G6" s="16"/>
      <c r="H6" s="16"/>
      <c r="I6" s="16"/>
      <c r="J6" s="4"/>
    </row>
    <row r="7" spans="1:10" ht="9.75" hidden="1">
      <c r="A7"/>
      <c r="B7"/>
      <c r="C7"/>
      <c r="D7"/>
      <c r="E7"/>
      <c r="F7"/>
      <c r="G7"/>
      <c r="H7"/>
      <c r="I7"/>
      <c r="J7"/>
    </row>
    <row r="8" spans="1:10" ht="26.25" customHeight="1">
      <c r="A8"/>
      <c r="B8" s="5" t="s">
        <v>42</v>
      </c>
      <c r="C8" s="17" t="s">
        <v>6</v>
      </c>
      <c r="D8" s="17"/>
      <c r="E8" s="17"/>
      <c r="F8" s="17"/>
      <c r="G8" s="17"/>
      <c r="H8" s="17"/>
      <c r="I8" s="17"/>
      <c r="J8" s="21"/>
    </row>
    <row r="9" spans="1:15" ht="117.75" customHeight="1">
      <c r="A9"/>
      <c r="B9" s="18"/>
      <c r="C9" s="7" t="s">
        <v>7</v>
      </c>
      <c r="D9" s="7" t="s">
        <v>35</v>
      </c>
      <c r="E9" s="7" t="s">
        <v>43</v>
      </c>
      <c r="F9" s="7" t="s">
        <v>33</v>
      </c>
      <c r="G9" s="7" t="s">
        <v>34</v>
      </c>
      <c r="H9" s="7" t="s">
        <v>41</v>
      </c>
      <c r="I9" s="7" t="s">
        <v>40</v>
      </c>
      <c r="J9" s="7" t="s">
        <v>39</v>
      </c>
      <c r="K9" s="7" t="s">
        <v>37</v>
      </c>
      <c r="L9" s="7" t="s">
        <v>36</v>
      </c>
      <c r="M9" s="7" t="s">
        <v>38</v>
      </c>
      <c r="N9" s="7"/>
      <c r="O9" s="1"/>
    </row>
    <row r="10" spans="2:14" s="1" customFormat="1" ht="11.25" customHeight="1">
      <c r="B10" s="18"/>
      <c r="C10" s="7" t="s">
        <v>8</v>
      </c>
      <c r="D10" s="7" t="s">
        <v>8</v>
      </c>
      <c r="E10" s="7" t="s">
        <v>8</v>
      </c>
      <c r="F10" s="7" t="s">
        <v>8</v>
      </c>
      <c r="G10" s="7" t="s">
        <v>8</v>
      </c>
      <c r="H10" s="7"/>
      <c r="I10" s="7"/>
      <c r="J10" s="7"/>
      <c r="K10" s="7"/>
      <c r="L10" s="7"/>
      <c r="M10" s="7"/>
      <c r="N10" s="7"/>
    </row>
    <row r="11" spans="1:15" ht="11.25" customHeight="1">
      <c r="A11"/>
      <c r="B11" s="6" t="s">
        <v>9</v>
      </c>
      <c r="C11" s="12">
        <v>23193</v>
      </c>
      <c r="D11" s="12">
        <v>3602</v>
      </c>
      <c r="E11" s="12"/>
      <c r="F11" s="12">
        <v>6756</v>
      </c>
      <c r="G11" s="12">
        <v>19591</v>
      </c>
      <c r="H11" s="12"/>
      <c r="I11" s="12"/>
      <c r="J11" s="12"/>
      <c r="K11" s="12"/>
      <c r="L11" s="12"/>
      <c r="M11" s="12"/>
      <c r="N11" s="12"/>
      <c r="O11" s="1"/>
    </row>
    <row r="12" spans="1:15" ht="11.25" customHeight="1" outlineLevel="1">
      <c r="A12"/>
      <c r="B12" s="9" t="s">
        <v>10</v>
      </c>
      <c r="C12" s="8">
        <v>628</v>
      </c>
      <c r="D12" s="8">
        <v>36</v>
      </c>
      <c r="E12" s="8"/>
      <c r="F12" s="8">
        <v>17</v>
      </c>
      <c r="G12" s="8">
        <v>592</v>
      </c>
      <c r="H12" s="8"/>
      <c r="I12" s="8"/>
      <c r="J12" s="8"/>
      <c r="K12" s="8"/>
      <c r="L12" s="8"/>
      <c r="M12" s="8"/>
      <c r="N12" s="8"/>
      <c r="O12" s="1"/>
    </row>
    <row r="13" spans="1:15" ht="11.25" customHeight="1" outlineLevel="2">
      <c r="A13"/>
      <c r="B13" s="13" t="s">
        <v>11</v>
      </c>
      <c r="C13" s="8">
        <v>623</v>
      </c>
      <c r="D13" s="8">
        <v>36</v>
      </c>
      <c r="E13" s="8"/>
      <c r="F13" s="8">
        <v>12</v>
      </c>
      <c r="G13" s="8">
        <v>587</v>
      </c>
      <c r="H13" s="8"/>
      <c r="I13" s="8"/>
      <c r="J13" s="8"/>
      <c r="K13" s="8"/>
      <c r="L13" s="8"/>
      <c r="M13" s="8"/>
      <c r="N13" s="8"/>
      <c r="O13" s="1"/>
    </row>
    <row r="14" spans="1:15" ht="11.25" customHeight="1" outlineLevel="3">
      <c r="A14"/>
      <c r="B14" s="14" t="s">
        <v>12</v>
      </c>
      <c r="C14" s="8">
        <v>496</v>
      </c>
      <c r="D14" s="8">
        <v>34</v>
      </c>
      <c r="E14" s="8"/>
      <c r="F14" s="8">
        <v>12</v>
      </c>
      <c r="G14" s="8">
        <v>462</v>
      </c>
      <c r="H14" s="8"/>
      <c r="I14" s="8"/>
      <c r="J14" s="8"/>
      <c r="K14" s="8"/>
      <c r="L14" s="8"/>
      <c r="M14" s="8"/>
      <c r="N14" s="8"/>
      <c r="O14" s="1"/>
    </row>
    <row r="15" spans="1:15" ht="21.75" customHeight="1" outlineLevel="4">
      <c r="A15"/>
      <c r="B15" s="15" t="s">
        <v>13</v>
      </c>
      <c r="C15" s="11">
        <v>20</v>
      </c>
      <c r="D15" s="10"/>
      <c r="E15" s="10"/>
      <c r="F15" s="10"/>
      <c r="G15" s="11">
        <v>20</v>
      </c>
      <c r="H15" s="11"/>
      <c r="I15" s="20"/>
      <c r="J15" s="11"/>
      <c r="K15" s="11"/>
      <c r="L15" s="11"/>
      <c r="M15" s="11"/>
      <c r="N15" s="10"/>
      <c r="O15" s="1"/>
    </row>
    <row r="16" spans="1:15" ht="21.75" customHeight="1" outlineLevel="4">
      <c r="A16"/>
      <c r="B16" s="15" t="s">
        <v>14</v>
      </c>
      <c r="C16" s="11">
        <v>10</v>
      </c>
      <c r="D16" s="11">
        <v>1</v>
      </c>
      <c r="E16" s="11">
        <v>2</v>
      </c>
      <c r="F16" s="11">
        <v>3</v>
      </c>
      <c r="G16" s="11">
        <v>9</v>
      </c>
      <c r="H16" s="23">
        <f>(J16+K16+L16+M16)/3</f>
        <v>4.666666666666667</v>
      </c>
      <c r="I16" s="19">
        <f>(H16*3)-((F16-E16)+G16)</f>
        <v>4</v>
      </c>
      <c r="J16" s="22">
        <v>5</v>
      </c>
      <c r="K16" s="11">
        <v>3</v>
      </c>
      <c r="L16" s="11">
        <v>2</v>
      </c>
      <c r="M16" s="11">
        <v>4</v>
      </c>
      <c r="N16" s="10"/>
      <c r="O16" s="1"/>
    </row>
    <row r="17" spans="1:15" ht="11.25" customHeight="1" outlineLevel="4">
      <c r="A17"/>
      <c r="B17" s="15" t="s">
        <v>15</v>
      </c>
      <c r="C17" s="11">
        <v>235</v>
      </c>
      <c r="D17" s="11">
        <v>15</v>
      </c>
      <c r="E17" s="11"/>
      <c r="F17" s="11">
        <v>1</v>
      </c>
      <c r="G17" s="11">
        <v>220</v>
      </c>
      <c r="H17" s="23">
        <f aca="true" t="shared" si="0" ref="H17:H34">(J17+K17+L17+M17)/3</f>
        <v>83</v>
      </c>
      <c r="I17" s="19">
        <f aca="true" t="shared" si="1" ref="I17:I34">(H17*3)-((F17-E17)+G17)</f>
        <v>28</v>
      </c>
      <c r="J17" s="11">
        <v>77</v>
      </c>
      <c r="K17" s="11">
        <v>83</v>
      </c>
      <c r="L17" s="11">
        <v>69</v>
      </c>
      <c r="M17" s="11">
        <v>20</v>
      </c>
      <c r="N17" s="11"/>
      <c r="O17" s="1"/>
    </row>
    <row r="18" spans="1:15" ht="21.75" customHeight="1" outlineLevel="4">
      <c r="A18"/>
      <c r="B18" s="15" t="s">
        <v>16</v>
      </c>
      <c r="C18" s="11">
        <v>13</v>
      </c>
      <c r="D18" s="10"/>
      <c r="E18" s="10"/>
      <c r="F18" s="11">
        <v>1</v>
      </c>
      <c r="G18" s="11">
        <v>13</v>
      </c>
      <c r="H18" s="23">
        <f t="shared" si="0"/>
        <v>0</v>
      </c>
      <c r="I18" s="11">
        <f t="shared" si="1"/>
        <v>-14</v>
      </c>
      <c r="J18" s="11"/>
      <c r="K18" s="11"/>
      <c r="L18" s="11"/>
      <c r="M18" s="11"/>
      <c r="N18" s="11"/>
      <c r="O18" s="1"/>
    </row>
    <row r="19" spans="1:15" ht="11.25" customHeight="1" outlineLevel="4">
      <c r="A19"/>
      <c r="B19" s="15" t="s">
        <v>17</v>
      </c>
      <c r="C19" s="11">
        <v>2</v>
      </c>
      <c r="D19" s="10"/>
      <c r="E19" s="10"/>
      <c r="F19" s="10"/>
      <c r="G19" s="11">
        <v>2</v>
      </c>
      <c r="H19" s="23">
        <f t="shared" si="0"/>
        <v>0</v>
      </c>
      <c r="I19" s="11">
        <f t="shared" si="1"/>
        <v>-2</v>
      </c>
      <c r="J19" s="11"/>
      <c r="K19" s="11"/>
      <c r="L19" s="11"/>
      <c r="M19" s="11"/>
      <c r="N19" s="10"/>
      <c r="O19" s="1"/>
    </row>
    <row r="20" spans="1:15" ht="11.25" customHeight="1" outlineLevel="4">
      <c r="A20"/>
      <c r="B20" s="15" t="s">
        <v>18</v>
      </c>
      <c r="C20" s="11">
        <v>24</v>
      </c>
      <c r="D20" s="11">
        <v>4</v>
      </c>
      <c r="E20" s="11"/>
      <c r="F20" s="10"/>
      <c r="G20" s="11">
        <v>20</v>
      </c>
      <c r="H20" s="23">
        <f t="shared" si="0"/>
        <v>0</v>
      </c>
      <c r="I20" s="11">
        <f t="shared" si="1"/>
        <v>-20</v>
      </c>
      <c r="J20" s="11"/>
      <c r="K20" s="11"/>
      <c r="L20" s="11"/>
      <c r="M20" s="11"/>
      <c r="N20" s="10"/>
      <c r="O20" s="1"/>
    </row>
    <row r="21" spans="1:15" ht="11.25" customHeight="1" outlineLevel="4">
      <c r="A21"/>
      <c r="B21" s="15" t="s">
        <v>19</v>
      </c>
      <c r="C21" s="11">
        <v>24</v>
      </c>
      <c r="D21" s="11">
        <v>1</v>
      </c>
      <c r="E21" s="11"/>
      <c r="F21" s="10"/>
      <c r="G21" s="11">
        <v>23</v>
      </c>
      <c r="H21" s="23">
        <f t="shared" si="0"/>
        <v>0</v>
      </c>
      <c r="I21" s="11">
        <f t="shared" si="1"/>
        <v>-23</v>
      </c>
      <c r="J21" s="11"/>
      <c r="K21" s="11"/>
      <c r="L21" s="11"/>
      <c r="M21" s="11"/>
      <c r="N21" s="10"/>
      <c r="O21" s="1"/>
    </row>
    <row r="22" spans="1:15" ht="11.25" customHeight="1" outlineLevel="4">
      <c r="A22"/>
      <c r="B22" s="15" t="s">
        <v>20</v>
      </c>
      <c r="C22" s="11">
        <v>4</v>
      </c>
      <c r="D22" s="11">
        <v>1</v>
      </c>
      <c r="E22" s="11"/>
      <c r="F22" s="10"/>
      <c r="G22" s="11">
        <v>3</v>
      </c>
      <c r="H22" s="23">
        <f t="shared" si="0"/>
        <v>0</v>
      </c>
      <c r="I22" s="11">
        <f t="shared" si="1"/>
        <v>-3</v>
      </c>
      <c r="J22" s="11"/>
      <c r="K22" s="11"/>
      <c r="L22" s="11"/>
      <c r="M22" s="11"/>
      <c r="N22" s="10"/>
      <c r="O22" s="1"/>
    </row>
    <row r="23" spans="1:15" ht="11.25" customHeight="1" outlineLevel="4">
      <c r="A23"/>
      <c r="B23" s="15" t="s">
        <v>21</v>
      </c>
      <c r="C23" s="11">
        <v>21</v>
      </c>
      <c r="D23" s="11">
        <v>3</v>
      </c>
      <c r="E23" s="11"/>
      <c r="F23" s="10"/>
      <c r="G23" s="11">
        <v>18</v>
      </c>
      <c r="H23" s="23">
        <f t="shared" si="0"/>
        <v>0</v>
      </c>
      <c r="I23" s="11">
        <f t="shared" si="1"/>
        <v>-18</v>
      </c>
      <c r="J23" s="11"/>
      <c r="K23" s="11"/>
      <c r="L23" s="11"/>
      <c r="M23" s="11"/>
      <c r="N23" s="10"/>
      <c r="O23" s="1"/>
    </row>
    <row r="24" spans="1:15" ht="11.25" customHeight="1" outlineLevel="4">
      <c r="A24"/>
      <c r="B24" s="15" t="s">
        <v>22</v>
      </c>
      <c r="C24" s="11">
        <v>2</v>
      </c>
      <c r="D24" s="10"/>
      <c r="E24" s="10"/>
      <c r="F24" s="10"/>
      <c r="G24" s="11">
        <v>2</v>
      </c>
      <c r="H24" s="23">
        <f t="shared" si="0"/>
        <v>0</v>
      </c>
      <c r="I24" s="11">
        <f t="shared" si="1"/>
        <v>-2</v>
      </c>
      <c r="J24" s="11"/>
      <c r="K24" s="11"/>
      <c r="L24" s="11"/>
      <c r="M24" s="11"/>
      <c r="N24" s="10"/>
      <c r="O24" s="1"/>
    </row>
    <row r="25" spans="1:15" ht="21.75" customHeight="1" outlineLevel="4">
      <c r="A25"/>
      <c r="B25" s="15" t="s">
        <v>23</v>
      </c>
      <c r="C25" s="11">
        <v>22</v>
      </c>
      <c r="D25" s="11">
        <v>1</v>
      </c>
      <c r="E25" s="11"/>
      <c r="F25" s="10"/>
      <c r="G25" s="11">
        <v>21</v>
      </c>
      <c r="H25" s="23">
        <f t="shared" si="0"/>
        <v>0</v>
      </c>
      <c r="I25" s="11">
        <f t="shared" si="1"/>
        <v>-21</v>
      </c>
      <c r="J25" s="11"/>
      <c r="K25" s="11"/>
      <c r="L25" s="11"/>
      <c r="M25" s="11"/>
      <c r="N25" s="10"/>
      <c r="O25" s="1"/>
    </row>
    <row r="26" spans="1:15" ht="21.75" customHeight="1" outlineLevel="4">
      <c r="A26"/>
      <c r="B26" s="15" t="s">
        <v>24</v>
      </c>
      <c r="C26" s="11">
        <v>19</v>
      </c>
      <c r="D26" s="10"/>
      <c r="E26" s="10"/>
      <c r="F26" s="10"/>
      <c r="G26" s="11">
        <v>19</v>
      </c>
      <c r="H26" s="23">
        <f t="shared" si="0"/>
        <v>0</v>
      </c>
      <c r="I26" s="11">
        <f t="shared" si="1"/>
        <v>-19</v>
      </c>
      <c r="J26" s="11"/>
      <c r="K26" s="11"/>
      <c r="L26" s="11"/>
      <c r="M26" s="11"/>
      <c r="N26" s="10"/>
      <c r="O26" s="1"/>
    </row>
    <row r="27" spans="1:15" ht="21.75" customHeight="1" outlineLevel="4">
      <c r="A27"/>
      <c r="B27" s="15" t="s">
        <v>25</v>
      </c>
      <c r="C27" s="11">
        <v>14</v>
      </c>
      <c r="D27" s="10"/>
      <c r="E27" s="10"/>
      <c r="F27" s="10"/>
      <c r="G27" s="11">
        <v>14</v>
      </c>
      <c r="H27" s="23">
        <f t="shared" si="0"/>
        <v>0</v>
      </c>
      <c r="I27" s="11">
        <f t="shared" si="1"/>
        <v>-14</v>
      </c>
      <c r="J27" s="11"/>
      <c r="K27" s="11"/>
      <c r="L27" s="11"/>
      <c r="M27" s="11"/>
      <c r="N27" s="10"/>
      <c r="O27" s="1"/>
    </row>
    <row r="28" spans="1:15" ht="11.25" customHeight="1" outlineLevel="4">
      <c r="A28"/>
      <c r="B28" s="15" t="s">
        <v>26</v>
      </c>
      <c r="C28" s="11">
        <v>4</v>
      </c>
      <c r="D28" s="10"/>
      <c r="E28" s="10"/>
      <c r="F28" s="10"/>
      <c r="G28" s="11">
        <v>4</v>
      </c>
      <c r="H28" s="23">
        <f t="shared" si="0"/>
        <v>0</v>
      </c>
      <c r="I28" s="11">
        <f t="shared" si="1"/>
        <v>-4</v>
      </c>
      <c r="J28" s="11"/>
      <c r="K28" s="11"/>
      <c r="L28" s="11"/>
      <c r="M28" s="11"/>
      <c r="N28" s="10"/>
      <c r="O28" s="1"/>
    </row>
    <row r="29" spans="1:15" ht="11.25" customHeight="1" outlineLevel="4">
      <c r="A29"/>
      <c r="B29" s="15" t="s">
        <v>27</v>
      </c>
      <c r="C29" s="11">
        <v>17</v>
      </c>
      <c r="D29" s="10"/>
      <c r="E29" s="10"/>
      <c r="F29" s="10"/>
      <c r="G29" s="11">
        <v>17</v>
      </c>
      <c r="H29" s="23">
        <f t="shared" si="0"/>
        <v>0</v>
      </c>
      <c r="I29" s="11">
        <f t="shared" si="1"/>
        <v>-17</v>
      </c>
      <c r="J29" s="11"/>
      <c r="K29" s="11"/>
      <c r="L29" s="11"/>
      <c r="M29" s="11"/>
      <c r="N29" s="10"/>
      <c r="O29" s="1"/>
    </row>
    <row r="30" spans="1:15" ht="11.25" customHeight="1" outlineLevel="4">
      <c r="A30"/>
      <c r="B30" s="15" t="s">
        <v>28</v>
      </c>
      <c r="C30" s="11">
        <v>20</v>
      </c>
      <c r="D30" s="10"/>
      <c r="E30" s="10"/>
      <c r="F30" s="10"/>
      <c r="G30" s="11">
        <v>20</v>
      </c>
      <c r="H30" s="23">
        <f t="shared" si="0"/>
        <v>0</v>
      </c>
      <c r="I30" s="11">
        <f t="shared" si="1"/>
        <v>-20</v>
      </c>
      <c r="J30" s="11"/>
      <c r="K30" s="11"/>
      <c r="L30" s="11"/>
      <c r="M30" s="11"/>
      <c r="N30" s="10"/>
      <c r="O30" s="1"/>
    </row>
    <row r="31" spans="1:15" ht="12" customHeight="1" outlineLevel="4">
      <c r="A31"/>
      <c r="B31" s="15" t="s">
        <v>29</v>
      </c>
      <c r="C31" s="10"/>
      <c r="D31" s="10"/>
      <c r="E31" s="10">
        <v>2</v>
      </c>
      <c r="F31" s="11">
        <v>10</v>
      </c>
      <c r="G31" s="10"/>
      <c r="H31" s="23">
        <f t="shared" si="0"/>
        <v>4.666666666666667</v>
      </c>
      <c r="I31" s="19">
        <f>(H31*3)-((F31-E31)+G31)</f>
        <v>6</v>
      </c>
      <c r="J31" s="11">
        <v>6</v>
      </c>
      <c r="K31" s="11">
        <v>5</v>
      </c>
      <c r="L31" s="11">
        <v>0</v>
      </c>
      <c r="M31" s="11">
        <v>3</v>
      </c>
      <c r="N31" s="11"/>
      <c r="O31" s="1"/>
    </row>
    <row r="32" spans="1:15" ht="11.25" customHeight="1" outlineLevel="4">
      <c r="A32"/>
      <c r="B32" s="15" t="s">
        <v>30</v>
      </c>
      <c r="C32" s="11">
        <v>1</v>
      </c>
      <c r="D32" s="10"/>
      <c r="E32" s="10"/>
      <c r="F32" s="10"/>
      <c r="G32" s="11">
        <v>1</v>
      </c>
      <c r="H32" s="23">
        <f t="shared" si="0"/>
        <v>0</v>
      </c>
      <c r="I32" s="11">
        <f t="shared" si="1"/>
        <v>-1</v>
      </c>
      <c r="J32" s="11"/>
      <c r="K32" s="11"/>
      <c r="L32" s="11"/>
      <c r="M32" s="11"/>
      <c r="N32" s="10"/>
      <c r="O32" s="1"/>
    </row>
    <row r="33" spans="1:15" ht="11.25" customHeight="1" outlineLevel="4">
      <c r="A33"/>
      <c r="B33" s="15" t="s">
        <v>31</v>
      </c>
      <c r="C33" s="11">
        <v>18</v>
      </c>
      <c r="D33" s="11">
        <v>5</v>
      </c>
      <c r="E33" s="11"/>
      <c r="F33" s="10"/>
      <c r="G33" s="11">
        <v>13</v>
      </c>
      <c r="H33" s="23">
        <f t="shared" si="0"/>
        <v>0</v>
      </c>
      <c r="I33" s="11">
        <f t="shared" si="1"/>
        <v>-13</v>
      </c>
      <c r="J33" s="11"/>
      <c r="K33" s="11"/>
      <c r="L33" s="11"/>
      <c r="M33" s="11"/>
      <c r="N33" s="10"/>
      <c r="O33" s="1"/>
    </row>
    <row r="34" spans="1:15" ht="21.75" customHeight="1" outlineLevel="4">
      <c r="A34"/>
      <c r="B34" s="15" t="s">
        <v>32</v>
      </c>
      <c r="C34" s="11">
        <v>1</v>
      </c>
      <c r="D34" s="10"/>
      <c r="E34" s="10"/>
      <c r="F34" s="10"/>
      <c r="G34" s="11">
        <v>1</v>
      </c>
      <c r="H34" s="23">
        <f t="shared" si="0"/>
        <v>0</v>
      </c>
      <c r="I34" s="11">
        <f t="shared" si="1"/>
        <v>-1</v>
      </c>
      <c r="J34" s="11"/>
      <c r="K34" s="11"/>
      <c r="L34" s="11"/>
      <c r="M34" s="11"/>
      <c r="N34" s="10"/>
      <c r="O34" s="1"/>
    </row>
  </sheetData>
  <sheetProtection/>
  <mergeCells count="3">
    <mergeCell ref="B6:I6"/>
    <mergeCell ref="C8:I8"/>
    <mergeCell ref="B9:B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2015-03-25T07:27:40Z</cp:lastPrinted>
  <dcterms:created xsi:type="dcterms:W3CDTF">2015-03-25T07:27:40Z</dcterms:created>
  <dcterms:modified xsi:type="dcterms:W3CDTF">2015-03-25T08:48:50Z</dcterms:modified>
  <cp:category/>
  <cp:version/>
  <cp:contentType/>
  <cp:contentStatus/>
  <cp:revision>1</cp:revision>
</cp:coreProperties>
</file>