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5160" windowWidth="21630" windowHeight="4920" activeTab="0"/>
  </bookViews>
  <sheets>
    <sheet name="Каталог KLINGSPOR" sheetId="1" r:id="rId1"/>
    <sheet name="расчетный курс" sheetId="2" r:id="rId2"/>
  </sheets>
  <definedNames>
    <definedName name="_xlnm.Print_Titles" localSheetId="0">'Каталог KLINGSPOR'!$1:$3</definedName>
    <definedName name="_xlnm.Print_Area" localSheetId="0">'Каталог KLINGSPOR'!$A$1:$O$1741</definedName>
  </definedNames>
  <calcPr fullCalcOnLoad="1"/>
</workbook>
</file>

<file path=xl/sharedStrings.xml><?xml version="1.0" encoding="utf-8"?>
<sst xmlns="http://schemas.openxmlformats.org/spreadsheetml/2006/main" count="8139" uniqueCount="2178">
  <si>
    <t>MR/MM630/LS309JF/80/S/180X25X6</t>
  </si>
  <si>
    <t>MR/MM630/LS309JF/120/S/180X25X6</t>
  </si>
  <si>
    <t>MR/MM630/LS309JF/180/S/180X25X6</t>
  </si>
  <si>
    <t>MR/MM630/LS309JF/240/S/180X25X6</t>
  </si>
  <si>
    <t>MR/MM630/LS309JF/80/S/180X50X6</t>
  </si>
  <si>
    <t>MR/MM630/LS309JF/120/S/180X50X6</t>
  </si>
  <si>
    <t>MR/MM630/LS309JF/180/S/180X50X6</t>
  </si>
  <si>
    <t>MR/MM630/LS309JF/240/S/180X50X6</t>
  </si>
  <si>
    <t>SO/SMD612/55X10</t>
  </si>
  <si>
    <t>SO/SMD612/79X12</t>
  </si>
  <si>
    <t>SO/SMD612/121X14</t>
  </si>
  <si>
    <t>SO/SMD612/155X20</t>
  </si>
  <si>
    <t>SO/SMD612/201X25</t>
  </si>
  <si>
    <t>SO/SMD612/228X25,4</t>
  </si>
  <si>
    <t>MR/WSM617/CS310XF/40/S/125X20/M14</t>
  </si>
  <si>
    <t>MR/WSM617/LS309X/60/S/125X20/M14</t>
  </si>
  <si>
    <t>MR/WSM617/LS309X/80/S/125X20/M14</t>
  </si>
  <si>
    <t>MR/WSM617/LS309X/120/S/125X20/M14</t>
  </si>
  <si>
    <t>VW/NFW600/VFS/CO/165X50</t>
  </si>
  <si>
    <t>VW/NFW600/VFS/ME/165X50</t>
  </si>
  <si>
    <t>VW/NFW600/VFS/VF/165X50</t>
  </si>
  <si>
    <t>VW/NFW600/VFS/CO/200X50</t>
  </si>
  <si>
    <t>VW/NFW600/VFS/ME/200X50</t>
  </si>
  <si>
    <t>VW/NFW600/VFS/VF/200X50</t>
  </si>
  <si>
    <t>VW/PW2000/VG/S/100X13X13</t>
  </si>
  <si>
    <t>VW/PW2000/VG/S/150X13X13</t>
  </si>
  <si>
    <t>VW/PW2000/VG/S/200X13X13</t>
  </si>
  <si>
    <t>SO/SD2000/6</t>
  </si>
  <si>
    <t>SO/SD2000/8</t>
  </si>
  <si>
    <t>Артикул (№ по каталогу)</t>
  </si>
  <si>
    <t>Описание товара</t>
  </si>
  <si>
    <t>Товарная группа</t>
  </si>
  <si>
    <t>Тип / материал</t>
  </si>
  <si>
    <t>Размер (мм)</t>
  </si>
  <si>
    <t>Зерно (FEPA)</t>
  </si>
  <si>
    <t>ед.изм.</t>
  </si>
  <si>
    <t>Абразивные изделия на гибкой основе</t>
  </si>
  <si>
    <t>Рулоны</t>
  </si>
  <si>
    <t>Рулоны. Шлифовальная шкурка на бумажной основе</t>
  </si>
  <si>
    <t>Рулоны. Шлифовальная шкурка на тканевой основе</t>
  </si>
  <si>
    <t>Рулоны. Нетканый абразивный материал</t>
  </si>
  <si>
    <t>Бесконечные ленты</t>
  </si>
  <si>
    <t>Узкие бесконечные ленты</t>
  </si>
  <si>
    <t>Бесконечные ленты из нетканого абразивного материала</t>
  </si>
  <si>
    <t>Бесконечные ленты для электроинструмента</t>
  </si>
  <si>
    <t>Фибровые круги</t>
  </si>
  <si>
    <t>Шлифовальные листы и круги</t>
  </si>
  <si>
    <t>Шлифовальные листы</t>
  </si>
  <si>
    <t>Самозацепляемые листы</t>
  </si>
  <si>
    <t>Колодка для ручного шлифования</t>
  </si>
  <si>
    <t>Нетканый шлифовальный материал</t>
  </si>
  <si>
    <t>Шлифовальный брусок</t>
  </si>
  <si>
    <t>Шлифовальная губка</t>
  </si>
  <si>
    <t>Самозацепляемые шлифовальные круги</t>
  </si>
  <si>
    <t>Опорные диски для самозацепляемых шлифовальных кругов</t>
  </si>
  <si>
    <t>Опорные диски для фибровых кругов</t>
  </si>
  <si>
    <t>Абразивные круги из нетканого материала</t>
  </si>
  <si>
    <t>Опорные диски для абразивных кругов из нетканого материала</t>
  </si>
  <si>
    <t>Лепестковые круги и головки</t>
  </si>
  <si>
    <t>Лепестковые круги (насадные)</t>
  </si>
  <si>
    <t>Насадные лепестковые круги из шлифовального нетканого материала</t>
  </si>
  <si>
    <t xml:space="preserve">Насадные лепестковые круги Power Wheel из шлифовального нетканого материала </t>
  </si>
  <si>
    <t>Лепестковые головки</t>
  </si>
  <si>
    <t>Цилиндрические лепестковые круги</t>
  </si>
  <si>
    <t>Тарельчатые лепестковые круги</t>
  </si>
  <si>
    <t>Обдирочные круги Kronenflex для ручных шлифмашинок</t>
  </si>
  <si>
    <t>Чашечные конические круги Kronenflex для ручных шлифмашинок</t>
  </si>
  <si>
    <t>Отрезные круги Kronenflex для ручных шлифмашинок</t>
  </si>
  <si>
    <t>Отрезные круги Kronenflex для ручных бензопил / с ручным управлением</t>
  </si>
  <si>
    <t>Отрезные круги Kronenflex для применения на стационарных станках</t>
  </si>
  <si>
    <t>Алмазные отрезные круги</t>
  </si>
  <si>
    <t>Новая программа отрезных алмазных кругов</t>
  </si>
  <si>
    <t>Эластичный шлифовальный инструмент</t>
  </si>
  <si>
    <t>Твердосплавные фрезы</t>
  </si>
  <si>
    <t>Программа продукции в розничной упаковке (DIY)</t>
  </si>
  <si>
    <t>100X30</t>
  </si>
  <si>
    <t>165X25</t>
  </si>
  <si>
    <t>165X30</t>
  </si>
  <si>
    <t>165X50</t>
  </si>
  <si>
    <t>200X50</t>
  </si>
  <si>
    <t>250X30</t>
  </si>
  <si>
    <t>180X25X6</t>
  </si>
  <si>
    <t>180X50X6</t>
  </si>
  <si>
    <t>55X10</t>
  </si>
  <si>
    <t>79X12</t>
  </si>
  <si>
    <t>121X14</t>
  </si>
  <si>
    <t>155X20</t>
  </si>
  <si>
    <t>201X25</t>
  </si>
  <si>
    <t>228X25,4</t>
  </si>
  <si>
    <t>125X20</t>
  </si>
  <si>
    <t>100X13X13</t>
  </si>
  <si>
    <t>150X13X13</t>
  </si>
  <si>
    <t>200X13X13</t>
  </si>
  <si>
    <t>20X20X6</t>
  </si>
  <si>
    <t>25X10X6</t>
  </si>
  <si>
    <t>25X15X6</t>
  </si>
  <si>
    <t>30X5X6</t>
  </si>
  <si>
    <t>30X10X6</t>
  </si>
  <si>
    <t>30X15X6</t>
  </si>
  <si>
    <t>40X10X6</t>
  </si>
  <si>
    <t>40X15X6</t>
  </si>
  <si>
    <t>40X20X6</t>
  </si>
  <si>
    <t>50X10X6</t>
  </si>
  <si>
    <t>50X20X6</t>
  </si>
  <si>
    <t>50X30X6</t>
  </si>
  <si>
    <t>60X15X6</t>
  </si>
  <si>
    <t>60X40X6</t>
  </si>
  <si>
    <t>60X50X6</t>
  </si>
  <si>
    <t>80X30X6</t>
  </si>
  <si>
    <t>80X40X6</t>
  </si>
  <si>
    <t>80X50X6</t>
  </si>
  <si>
    <t>100X50X6</t>
  </si>
  <si>
    <t>100X50X19</t>
  </si>
  <si>
    <t>100X100X19</t>
  </si>
  <si>
    <t>115X22,23</t>
  </si>
  <si>
    <t>125X22,23</t>
  </si>
  <si>
    <t>150X22,23</t>
  </si>
  <si>
    <t>180X22,23</t>
  </si>
  <si>
    <t>100X6X16</t>
  </si>
  <si>
    <t>115X6X22,23</t>
  </si>
  <si>
    <t>125X6X22,23</t>
  </si>
  <si>
    <t>150X6X22,23</t>
  </si>
  <si>
    <t>180X6X22,23</t>
  </si>
  <si>
    <t>180X8X22,23</t>
  </si>
  <si>
    <t>230X6X22,23</t>
  </si>
  <si>
    <t>230X8X22,23</t>
  </si>
  <si>
    <t>100X4X16</t>
  </si>
  <si>
    <t>115X4X22,23</t>
  </si>
  <si>
    <t>125X4X22,23</t>
  </si>
  <si>
    <t>180X4X22,23</t>
  </si>
  <si>
    <t>180X7X22,23</t>
  </si>
  <si>
    <t>180X10X22,23</t>
  </si>
  <si>
    <t>230X4X22,23</t>
  </si>
  <si>
    <t>110X55X22,23</t>
  </si>
  <si>
    <t>100X2,5X16</t>
  </si>
  <si>
    <t>115X2,5X22,23</t>
  </si>
  <si>
    <t>115X3,2X22,23</t>
  </si>
  <si>
    <t>125X2,5X22,23</t>
  </si>
  <si>
    <t>125X3,2X22,23</t>
  </si>
  <si>
    <t>150X2,5X22,23</t>
  </si>
  <si>
    <t>180X2X22,23</t>
  </si>
  <si>
    <t>180X3X22,23</t>
  </si>
  <si>
    <t>230X2X22,23</t>
  </si>
  <si>
    <t>230X3X22,23</t>
  </si>
  <si>
    <t>115X1,6X22,23</t>
  </si>
  <si>
    <t>125X1,6X22,23</t>
  </si>
  <si>
    <t>115X1X22,23</t>
  </si>
  <si>
    <t>125X1X22,23</t>
  </si>
  <si>
    <t>180X3,5X22,23</t>
  </si>
  <si>
    <t>115X2X22,23</t>
  </si>
  <si>
    <t>125X2X22,23</t>
  </si>
  <si>
    <t>150X2X22,23</t>
  </si>
  <si>
    <t>180X2,5X22,23</t>
  </si>
  <si>
    <t>230X2,5X22,23</t>
  </si>
  <si>
    <t>100X1,6X16</t>
  </si>
  <si>
    <t>150X1,6X22,23</t>
  </si>
  <si>
    <t>180X1,6X22,23</t>
  </si>
  <si>
    <t>230X1,9X22,23</t>
  </si>
  <si>
    <t>100X1X16</t>
  </si>
  <si>
    <t>115X0,8X22,23</t>
  </si>
  <si>
    <t>125X0,8X22,23</t>
  </si>
  <si>
    <t>40X2X6</t>
  </si>
  <si>
    <t>50X2X6</t>
  </si>
  <si>
    <t>70X2X6</t>
  </si>
  <si>
    <t>70X2X10</t>
  </si>
  <si>
    <t>300X3,5X20</t>
  </si>
  <si>
    <t>300X3,5X22,23</t>
  </si>
  <si>
    <t>350X4X20</t>
  </si>
  <si>
    <t>350X4X22,23</t>
  </si>
  <si>
    <t>350X4X25,4</t>
  </si>
  <si>
    <t>300X3X22,23</t>
  </si>
  <si>
    <t>300X3X25,4</t>
  </si>
  <si>
    <t>300X3X30</t>
  </si>
  <si>
    <t>300X3X32</t>
  </si>
  <si>
    <t>350X3,5X25,4</t>
  </si>
  <si>
    <t>350X3,5X32</t>
  </si>
  <si>
    <t>400X4,5X25,4</t>
  </si>
  <si>
    <t>400X4,5X32</t>
  </si>
  <si>
    <t>400X4,5X40</t>
  </si>
  <si>
    <t>300X2,5X25,4</t>
  </si>
  <si>
    <t>350X3X25,4</t>
  </si>
  <si>
    <t>400X3,5X25,4</t>
  </si>
  <si>
    <t>230X22,23</t>
  </si>
  <si>
    <t>300X25,4</t>
  </si>
  <si>
    <t>200X25,4</t>
  </si>
  <si>
    <t>350X25,4</t>
  </si>
  <si>
    <t>40X30X6</t>
  </si>
  <si>
    <t>80X50X20</t>
  </si>
  <si>
    <t>150X80X20</t>
  </si>
  <si>
    <t>3X14X3</t>
  </si>
  <si>
    <t>6,3X12,7X3</t>
  </si>
  <si>
    <t>6X18X6</t>
  </si>
  <si>
    <t>12,7X25X6</t>
  </si>
  <si>
    <t>9,6X19X6</t>
  </si>
  <si>
    <t>8X19X6</t>
  </si>
  <si>
    <t>12,7X19X6</t>
  </si>
  <si>
    <t>16X25X6</t>
  </si>
  <si>
    <t>3X2,5X3</t>
  </si>
  <si>
    <t>4X3,4X3</t>
  </si>
  <si>
    <t>6X4,7X6</t>
  </si>
  <si>
    <t>12,7X11X6</t>
  </si>
  <si>
    <t>9,6X8X6</t>
  </si>
  <si>
    <t>8X6X6</t>
  </si>
  <si>
    <t>16X14X6</t>
  </si>
  <si>
    <t>3X6X3</t>
  </si>
  <si>
    <t>12,7X22X6</t>
  </si>
  <si>
    <t>8X15X6</t>
  </si>
  <si>
    <t>9,6X16X6</t>
  </si>
  <si>
    <t>8X20X6</t>
  </si>
  <si>
    <t>6X14X6</t>
  </si>
  <si>
    <t>12,7X32X6</t>
  </si>
  <si>
    <t>9,6X30X6</t>
  </si>
  <si>
    <t>8X25,4X6</t>
  </si>
  <si>
    <t>3X11X3</t>
  </si>
  <si>
    <t>6X20X6</t>
  </si>
  <si>
    <t>8X18X6</t>
  </si>
  <si>
    <t>шт</t>
  </si>
  <si>
    <t>компл.(6шт.)</t>
  </si>
  <si>
    <t>компл.(3шт)</t>
  </si>
  <si>
    <t>компл.(10шт)</t>
  </si>
  <si>
    <t>BO/PS11C/280/S/230X280</t>
  </si>
  <si>
    <t>BO/PS11C/320/S/230X280</t>
  </si>
  <si>
    <t>BO/PS11C/360/S/230X280</t>
  </si>
  <si>
    <t>BO/PS11C/400/S/230X280</t>
  </si>
  <si>
    <t>70X120</t>
  </si>
  <si>
    <t>PS 18 EK</t>
  </si>
  <si>
    <t>ST/PS18EK/120/S/70X120</t>
  </si>
  <si>
    <t>ST/PS18EK/100/S/70X120</t>
  </si>
  <si>
    <t>ST/PS18EK/80/S/70X120</t>
  </si>
  <si>
    <t>SC/PS18EK/240/S/150/GLS3</t>
  </si>
  <si>
    <t>SC/PS18EK/220/S/150/GLS3</t>
  </si>
  <si>
    <t>SC/PS18EK/180/S/150/GLS3</t>
  </si>
  <si>
    <t>SC/PS18EK/150/S/150/GLS3</t>
  </si>
  <si>
    <t>SC/PS18EK/120/S/150/GLS3</t>
  </si>
  <si>
    <t>SC/PS18EK/100/S/150/GLS3</t>
  </si>
  <si>
    <t>SC/PS18EK/80/S/150/GLS3</t>
  </si>
  <si>
    <t>SC/PS18EK/60/S/150/GLS3</t>
  </si>
  <si>
    <t>SC/PS18EK/40/S/150/GLS3</t>
  </si>
  <si>
    <t>SC/PS18EK/36/S/150/GLS3</t>
  </si>
  <si>
    <t>SC/PS18EK/240/S/150/GLS1</t>
  </si>
  <si>
    <t>SC/PS18EK/220/S/150/GLS1</t>
  </si>
  <si>
    <t>SC/PS18EK/180/S/150/GLS1</t>
  </si>
  <si>
    <t>SC/PS18EK/150/S/150/GLS1</t>
  </si>
  <si>
    <t>KT/SUPRA/C24R/S/GER/230X3X22,23</t>
  </si>
  <si>
    <t>KT/SPECIAL/A24R36/S/GEK/125X2,5X22,23</t>
  </si>
  <si>
    <t>KT/SPECIAL/A24R36/S/GEK/230X3X22,23</t>
  </si>
  <si>
    <t>KT/SPECIAL/A24TZ/S/GEK/125X2,5X22,23</t>
  </si>
  <si>
    <t>KT/SPECIAL/A24TZ/S/GER/230X3X22,23</t>
  </si>
  <si>
    <t>KT/SPECIAL/A36TZ/S/GER/125X2X22,23</t>
  </si>
  <si>
    <t>KT/SPECIAL/A36TZ/S/GER/180X2X22,23</t>
  </si>
  <si>
    <t>KT/SPECIAL/A36TZ/S/GER/230X2X22,23</t>
  </si>
  <si>
    <t>KT/SPECIAL/A46TZ/S/GER/100X1,6X16</t>
  </si>
  <si>
    <t>KT/SPECIAL/A46TZ/S/GER/115X1,6X22,23</t>
  </si>
  <si>
    <t>KT/SPECIAL/A46TZ/S/GEK/115X1,6X22,23</t>
  </si>
  <si>
    <t>KT/SPECIAL/A46TZ/S/GER/125X1,6X22,23</t>
  </si>
  <si>
    <t>KT/SPECIAL/A46TZ/S/GEK/125X1,6X22,23</t>
  </si>
  <si>
    <t>KT/SPECIAL/A46TZ/S/GER/150X1,6X22,23</t>
  </si>
  <si>
    <t>KT/SPECIAL/A46TZ/S/GER/180X1,6X22,23</t>
  </si>
  <si>
    <t>KT/SPECIAL/A46TZ/S/GER/230X1,9X22,23</t>
  </si>
  <si>
    <t>KT/SPECIAL/A46TZ/S/GEK/230X1,9X22,23</t>
  </si>
  <si>
    <t>SO/FL76/76</t>
  </si>
  <si>
    <t>KS/SPECIAL/A46VZ/S/GEK/115X2X22,23</t>
  </si>
  <si>
    <t>KS/SPECIAL/A46VZ/S/GEK/125X2X22,23</t>
  </si>
  <si>
    <t>KT/SPECIAL/A60TZ/S/GER/100X1X16</t>
  </si>
  <si>
    <t>KT/SPECIAL/A60TZ/S/GER/115X1X22,23</t>
  </si>
  <si>
    <t>KT/SPECIAL/A60TZ/S/GEK/115X1X22,23</t>
  </si>
  <si>
    <t>KT/SPECIAL/A60TZ/S/GER/125X1X22,23</t>
  </si>
  <si>
    <t>KT/SPECIAL/A60TZ/S/GEK/125X1X22,23</t>
  </si>
  <si>
    <t>KT/SPEC/A60TZ/S/GER/115X1X22,23/DOSE-UNI</t>
  </si>
  <si>
    <t>KT/SPEC/A60TZ/S/GER/125X1X22,23/DOSE-UNI</t>
  </si>
  <si>
    <t>KT/SPECIAL/A80TZ/S/GEK/115X0,8X22,23</t>
  </si>
  <si>
    <t>KT/SPECIAL/A80TZ/S/GEK/125X0,8X22,23</t>
  </si>
  <si>
    <t>KT/SUPRA/A24R/S/GER/40X2X6</t>
  </si>
  <si>
    <t>KT/SUPRA/A24R/S/GER/50X2X6</t>
  </si>
  <si>
    <t>KT/SUPRA/A24R/S/GER/70X2X6</t>
  </si>
  <si>
    <t>KT/SUPRA/A24R/S/GER/70X2X10</t>
  </si>
  <si>
    <t>SO/SPINDLE/6</t>
  </si>
  <si>
    <t>SO/SPINDLE/10</t>
  </si>
  <si>
    <t>KT/EXTRA/A24EX/S/GER/300X3,5X20</t>
  </si>
  <si>
    <t>KT/EXTRA/A24EX/S/GER/300X3,5X22,23</t>
  </si>
  <si>
    <t>KT/SPECIAL/A24R/S/GER/350X4X20</t>
  </si>
  <si>
    <t>KT/SPECIAL/A24R/S/GER/350X4X22,23</t>
  </si>
  <si>
    <t>KT/SPECIAL/A24R/S/GER/350X4X25,4</t>
  </si>
  <si>
    <t>KT/SPECIAL/C24RA/S/GER/300X3,5X20</t>
  </si>
  <si>
    <t>KT/SPECIAL/C24RA/S/GER/350X4X20</t>
  </si>
  <si>
    <t>KT/SPECIAL/C24RA/S/GER/350X4X25,4</t>
  </si>
  <si>
    <t>KT/SPECIAL/C24RT/S/GER/300X3,5X20</t>
  </si>
  <si>
    <t>KT/SPECIAL/C24RT34/S/GER/300X3,5X20</t>
  </si>
  <si>
    <t>BS/CS310XF/60/S/F4G/6X610</t>
  </si>
  <si>
    <t>FR/HF100A/3/S/12,7X25X6</t>
  </si>
  <si>
    <t>FR/HF100A/6/S/6X18X6</t>
  </si>
  <si>
    <t>FR/HF100A/6/S/8X19X6</t>
  </si>
  <si>
    <t>FR/HF100A/6/S/9,6X19X6</t>
  </si>
  <si>
    <t>FR/HF100A/6/S/12,7X19X6</t>
  </si>
  <si>
    <t>FR/HF100A/6/S/12,7X25X6</t>
  </si>
  <si>
    <t>FR/HF100A/6/S/16X25X6</t>
  </si>
  <si>
    <t>FR/HF100B/2/S/3X14X3</t>
  </si>
  <si>
    <t>FR/HF100B/6/S/3X14X3</t>
  </si>
  <si>
    <t>FR/HF100B/6/S/6,3X12,7X3</t>
  </si>
  <si>
    <t>FR/HF100B/2/S/6X18X6</t>
  </si>
  <si>
    <t>FR/HF100B/6/S/6X18X6</t>
  </si>
  <si>
    <t>FR/HF100B/6/S/8X19X6</t>
  </si>
  <si>
    <t>FR/HF100B/6/S/9,6X19X6</t>
  </si>
  <si>
    <t>FR/HF100B/6/S/12,7X19X6</t>
  </si>
  <si>
    <t>FR/HF100B/6/S/12,7X25X6</t>
  </si>
  <si>
    <t>FR/HF100B/6/S/16X25X6</t>
  </si>
  <si>
    <t>FR/HF100C/2/S/3X14X3</t>
  </si>
  <si>
    <t>FR/HF100C/6/S/3X14X3</t>
  </si>
  <si>
    <t>FR/HF100C/6/S/6,3X12,7X3</t>
  </si>
  <si>
    <t>FR/HF100C/2/S/6X18X6</t>
  </si>
  <si>
    <t>FR/HF100C/2/S/12,7X25X6</t>
  </si>
  <si>
    <t>FR/HF100C/3/S/6X18X6</t>
  </si>
  <si>
    <t>BH/LS307X/80/S/F2/100X620</t>
  </si>
  <si>
    <t>BH/LS307X/60/S/F2/100X620</t>
  </si>
  <si>
    <t>BH/LS307X/40/S/F2/100X620</t>
  </si>
  <si>
    <t>BH/LS307X/150/S/F2/100X610</t>
  </si>
  <si>
    <t>BH/LS307X/120/S/F2/100X610</t>
  </si>
  <si>
    <t>BH/LS307X/100/S/F2/100X610</t>
  </si>
  <si>
    <t>BH/LS307X/80/S/F2/100X610</t>
  </si>
  <si>
    <t>BH/LS307X/60/S/F2/100X610</t>
  </si>
  <si>
    <t>BH/LS307X/40/S/F2/100X610</t>
  </si>
  <si>
    <t>BS/LS307X/24/S/F2/100X610</t>
  </si>
  <si>
    <t>BH/LS307X/120/S/F2/100X560</t>
  </si>
  <si>
    <t>BH/LS307X/100/S/F2/100X560</t>
  </si>
  <si>
    <t>BH/LS307X/80/S/F2/100X560</t>
  </si>
  <si>
    <t>BH/LS307X/60/S/F2/100X560</t>
  </si>
  <si>
    <t>BH/LS307X/40/S/F2/100X560</t>
  </si>
  <si>
    <t>BH/LS307X/180/S/F2/75X533</t>
  </si>
  <si>
    <t>BH/LS307X/150/S/F2/75X533</t>
  </si>
  <si>
    <t>BH/LS307X/120/S/F2/75X533</t>
  </si>
  <si>
    <t>BH/LS307X/100/S/F2/75X533</t>
  </si>
  <si>
    <t>BH/LS307X/80/S/F2/75X533</t>
  </si>
  <si>
    <t>MS/KM613/LS309X/100/S/50X30X6</t>
  </si>
  <si>
    <t>MS/KM613/LS309X/120/S/50X30X6</t>
  </si>
  <si>
    <t>MS/KM613/LS309X/150/S/50X30X6</t>
  </si>
  <si>
    <t>MS/KM613/LS309X/180/S/50X30X6</t>
  </si>
  <si>
    <t>MS/KM613/LS309X/240/S/50X30X6</t>
  </si>
  <si>
    <t>MS/KM613/LS309X/320/S/50X30X6</t>
  </si>
  <si>
    <t>MS/KM613/LS309X/40/S/60X15X6</t>
  </si>
  <si>
    <t>MS/KM613/LS309X/60/S/60X15X6</t>
  </si>
  <si>
    <t>MS/KM613/LS309X/80/S/60X15X6</t>
  </si>
  <si>
    <t>MS/KM613/LS309X/120/S/60X15X6</t>
  </si>
  <si>
    <t>MS/KM613/LS309X/150/S/60X15X6</t>
  </si>
  <si>
    <t>MS/KM613/LS309X/240/S/60X15X6</t>
  </si>
  <si>
    <t>MS/KM613/LS309X/40/S/60X30X6</t>
  </si>
  <si>
    <t>MS/KM613/LS309X/60/S/60X30X6</t>
  </si>
  <si>
    <t>MS/KM613/LS309X/80/S/60X30X6</t>
  </si>
  <si>
    <t>MS/KM613/LS309X/100/S/60X30X6</t>
  </si>
  <si>
    <t>MS/KM613/LS309X/120/S/60X30X6</t>
  </si>
  <si>
    <t>MS/KM613/LS309X/150/S/60X30X6</t>
  </si>
  <si>
    <t>MS/KM613/LS309X/180/S/60X30X6</t>
  </si>
  <si>
    <t>MS/KM613/LS309X/240/S/60X30X6</t>
  </si>
  <si>
    <t>MS/KM613/LS309X/320/S/60X30X6</t>
  </si>
  <si>
    <t>MS/KM613/LS309X/40/S/60X50X6</t>
  </si>
  <si>
    <t>MS/KM613/LS309X/60/S/60X50X6</t>
  </si>
  <si>
    <t>MS/KM613/LS309X/80/S/60X50X6</t>
  </si>
  <si>
    <t>MS/KM613/LS309X/120/S/60X50X6</t>
  </si>
  <si>
    <t>MS/KM613/LS309X/180/S/60X50X6</t>
  </si>
  <si>
    <t>MS/KM613/LS309X/240/S/60X50X6</t>
  </si>
  <si>
    <t>MS/KM613/LS309X/320/S/60X50X6</t>
  </si>
  <si>
    <t>MS/KM613/LS309X/40/S/80X30X6</t>
  </si>
  <si>
    <t>MS/KM613/LS309X/60/S/80X30X6</t>
  </si>
  <si>
    <t>MS/KM613/LS309X/80/S/80X30X6</t>
  </si>
  <si>
    <t>MS/KM613/LS309X/100/S/80X30X6</t>
  </si>
  <si>
    <t>MS/KM613/LS309X/120/S/80X30X6</t>
  </si>
  <si>
    <t>MS/KM613/LS309X/150/S/80X30X6</t>
  </si>
  <si>
    <t>MS/KM613/LS309X/240/S/80X30X6</t>
  </si>
  <si>
    <t>MS/KM613/LS309X/320/S/80X30X6</t>
  </si>
  <si>
    <t>MS/KM613/LS309X/40/S/80X40X6</t>
  </si>
  <si>
    <t>MS/KM613/LS309X/60/S/80X40X6</t>
  </si>
  <si>
    <t>MS/KM613/LS309X/80/S/80X40X6</t>
  </si>
  <si>
    <t>MS/KM613/LS309X/100/S/80X40X6</t>
  </si>
  <si>
    <t>MS/KM613/LS309X/120/S/80X40X6</t>
  </si>
  <si>
    <t>MS/KM613/LS309X/180/S/80X40X6</t>
  </si>
  <si>
    <t>MS/KM613/LS309X/240/S/80X40X6</t>
  </si>
  <si>
    <t>MS/KM613/LS309X/40/S/80X50X6</t>
  </si>
  <si>
    <t>MS/KM613/LS309X/60/S/80X50X6</t>
  </si>
  <si>
    <t>MS/KM613/LS309X/80/S/80X50X6</t>
  </si>
  <si>
    <t>MS/KM613/LS309X/100/S/80X50X6</t>
  </si>
  <si>
    <t>MS/KM613/LS309X/120/S/80X50X6</t>
  </si>
  <si>
    <t>MS/KM613/LS309X/150/S/80X50X6</t>
  </si>
  <si>
    <t>MS/KM613/LS309X/240/S/80X50X6</t>
  </si>
  <si>
    <t>MS/KM613/LS309X/320/S/80X50X6</t>
  </si>
  <si>
    <t>MS/KM615/CS410X/60/S/30X10X6</t>
  </si>
  <si>
    <t>MS/KM615/CS410X/80/S/30X10X6</t>
  </si>
  <si>
    <t>MS/KM615/CS410X/120/S/30X10X6</t>
  </si>
  <si>
    <t>MS/KM615/CS410X/60/S/40X20X6</t>
  </si>
  <si>
    <t>MS/KM615/CS410X/80/S/40X20X6</t>
  </si>
  <si>
    <t>MS/KM615/CS410X/120/S/40X20X6</t>
  </si>
  <si>
    <t>MS/KM615/CS410X/60/S/50X20X6</t>
  </si>
  <si>
    <t>MS/KM615/CS410X/80/S/50X20X6</t>
  </si>
  <si>
    <t>MS/KM615/CS410X/120/S/50X20X6</t>
  </si>
  <si>
    <t>MS/KM615/CS410X/60/S/60X30X6</t>
  </si>
  <si>
    <t>MS/KM615/CS410X/80/S/60X30X6</t>
  </si>
  <si>
    <t>MS/KM615/CS410X/120/S/60X30X6</t>
  </si>
  <si>
    <t>MS/KM615/CS410X/60/S/80X40X6</t>
  </si>
  <si>
    <t>MS/KM615/CS410X/80/S/80X40X6</t>
  </si>
  <si>
    <t>MS/KM615/CS410X/120/S/80X40X6</t>
  </si>
  <si>
    <t>MS/KMT614/CS310X/40/S/60X40X6</t>
  </si>
  <si>
    <t>MS/KMT614/CS310X/60/S/60X40X6</t>
  </si>
  <si>
    <t>MS/KMT614/CS310X/80/S/60X40X6</t>
  </si>
  <si>
    <t>MS/KMT614/CS310X/120/S/60X40X6</t>
  </si>
  <si>
    <t>VM/NCS600/VG/60/S/50X30X6</t>
  </si>
  <si>
    <t>VM/NCS600/VG/100/S/50X30X6</t>
  </si>
  <si>
    <t>VM/NCS600/VG/150/S/50X30X6</t>
  </si>
  <si>
    <t>VM/NCS600/VG/240/S/50X30X6</t>
  </si>
  <si>
    <t>VM/NCS600/VG/60/S/60X30X6</t>
  </si>
  <si>
    <t>VM/NCS600/VG/100/S/60X30X6</t>
  </si>
  <si>
    <t>VM/NCS600/VG/150/S/60X30X6</t>
  </si>
  <si>
    <t>VM/NCS600/VG/240/S/60X30X6</t>
  </si>
  <si>
    <t>VM/NCS600/VG/60/S/60X50X6</t>
  </si>
  <si>
    <t>VM/NCS600/VG/100/S/60X50X6</t>
  </si>
  <si>
    <t>VM/NCS600/VG/150/S/60X50X6</t>
  </si>
  <si>
    <t>VM/NCS600/VG/240/S/60X50X6</t>
  </si>
  <si>
    <t>VM/NCS600/VG/60/S/80X50X6</t>
  </si>
  <si>
    <t>VM/NCS600/VG/100/S/80X50X6</t>
  </si>
  <si>
    <t>VM/NCS600/VG/150/S/80X50X6</t>
  </si>
  <si>
    <t>VM/NCS600/VG/240/S/80X50X6</t>
  </si>
  <si>
    <t>VM/NCS600/VG/60/S/100X50X6</t>
  </si>
  <si>
    <t>VM/NCS600/VG/100/S/100X50X6</t>
  </si>
  <si>
    <t>VM/NCS600/VG/150/S/100X50X6</t>
  </si>
  <si>
    <t>VM/NCS600/VG/240/S/100X50X6</t>
  </si>
  <si>
    <t>VM/NFS600/VFS/CO/50X30X6</t>
  </si>
  <si>
    <t>VM/NFS600/VFS/ME/50X30X6</t>
  </si>
  <si>
    <t>VM/NFS600/VFS/VF/50X30X6</t>
  </si>
  <si>
    <t>VM/NFS600/VFS/CO/60X30X6</t>
  </si>
  <si>
    <t>VM/NFS600/VFS/ME/60X30X6</t>
  </si>
  <si>
    <t>VM/NFS600/VFS/VF/60X30X6</t>
  </si>
  <si>
    <t>VM/NFS600/VFS/CO/60X50X6</t>
  </si>
  <si>
    <t>VM/NFS600/VFS/ME/60X50X6</t>
  </si>
  <si>
    <t>VM/NFS600/VFS/VF/60X50X6</t>
  </si>
  <si>
    <t>VM/NFS600/VFS/CO/80X50X6</t>
  </si>
  <si>
    <t>VM/NFS600/VFS/ME/80X50X6</t>
  </si>
  <si>
    <t>VM/NFS600/VFS/VF/80X50X6</t>
  </si>
  <si>
    <t>VM/NFS600/VFS/CO/100X50X6</t>
  </si>
  <si>
    <t>VM/NFS600/VFS/ME/100X50X6</t>
  </si>
  <si>
    <t>VM/NFS600/VFS/VF/100X50X6</t>
  </si>
  <si>
    <t>MR/SM611/LS309X/40/S/100X100X19/HK3A</t>
  </si>
  <si>
    <t>MR/SM611/LS309X/60/S/100X100X19/HK3A</t>
  </si>
  <si>
    <t>MR/SM611/LS309X/80/S/100X100X19/HK3A</t>
  </si>
  <si>
    <t>MR/SM611/LS309X/120/S/100X100X19/HK3A</t>
  </si>
  <si>
    <t>MR/SM611/LS309X/180/S/100X100X19/HK3A</t>
  </si>
  <si>
    <t>VW/NCW600/VG/80/CO/100X100X19</t>
  </si>
  <si>
    <t>VW/NCW600/VG/100/ME/100X100X19</t>
  </si>
  <si>
    <t xml:space="preserve"> </t>
  </si>
  <si>
    <t>SK 500</t>
  </si>
  <si>
    <t>SW 501</t>
  </si>
  <si>
    <t>SPINDLE</t>
  </si>
  <si>
    <t>PS 22 F</t>
  </si>
  <si>
    <t>PS 30 D</t>
  </si>
  <si>
    <t>PL 31 B</t>
  </si>
  <si>
    <t>ES/SFM656/120/S/60X30X6</t>
  </si>
  <si>
    <t>FR/HF100A/2/S/3X14X3</t>
  </si>
  <si>
    <t>FR/HF100A/6/S/3X14X3</t>
  </si>
  <si>
    <t>FR/HF100A/6/S/6,3X12,7X3</t>
  </si>
  <si>
    <t>FR/HF100A/2/S/6X18X6</t>
  </si>
  <si>
    <t>FR/HF100A/2/S/12,7X25X6</t>
  </si>
  <si>
    <t>FR/HF100A/3/S/6X18X6</t>
  </si>
  <si>
    <t>FR/HF100A/3/S/9,6X19X6</t>
  </si>
  <si>
    <t>SC/PS73BWK/240/S/125</t>
  </si>
  <si>
    <t>SC/PS73BWK/280/S/125</t>
  </si>
  <si>
    <t>SC/PS73BWK/320/S/125</t>
  </si>
  <si>
    <t>SC/PS73BWK/400/S/125</t>
  </si>
  <si>
    <t>SC/PS73BWK/500/S/125</t>
  </si>
  <si>
    <t>SC/PS73BWK/600/S/125</t>
  </si>
  <si>
    <t>SC/PS73BWK/800/S/125</t>
  </si>
  <si>
    <t>SC/PS73BWK/1000/S/125</t>
  </si>
  <si>
    <t>SC/PS73BWK/1200/S/125</t>
  </si>
  <si>
    <t>SC/PS73BWK/1500/S/125</t>
  </si>
  <si>
    <t>SC/PS73CWK/40/S/125/GLS5</t>
  </si>
  <si>
    <t>TE/EXTRA/SMT618/CS448X/60/N/115X22,23</t>
  </si>
  <si>
    <t>TE/EXTRA/SMT618/CS448X/80/N/115X22,23</t>
  </si>
  <si>
    <t>TE/EXTRA/SMT618/CS448X/40/N/125X22,23</t>
  </si>
  <si>
    <t>TE/EXTRA/SMT618/CS448X/60/N/125X22,23</t>
  </si>
  <si>
    <t>TE/EXTRA/SMT618/CS448X/80/N/125X22,23</t>
  </si>
  <si>
    <t>TE/EXTRA/SMT619/CS448X/40/N/115X22,23</t>
  </si>
  <si>
    <t>SD 2000</t>
  </si>
  <si>
    <t>KM 613</t>
  </si>
  <si>
    <t>FR/HF100B/3/S/12,7X25X6</t>
  </si>
  <si>
    <t>TE/EXTRA/SMT619/CS448X/60/N/115X22,23</t>
  </si>
  <si>
    <t>TE/EXTRA/SMT619/CS448X/80/N/115X22,23</t>
  </si>
  <si>
    <t>TE/EXTRA/SMT619/CS448X/40/N/125X22,23</t>
  </si>
  <si>
    <t>TE/EXTRA/SMT619/CS448X/60/N/125X22,23</t>
  </si>
  <si>
    <t>TE/EXTRA/SMT619/CS448X/80/N/125X22,23</t>
  </si>
  <si>
    <t>TE/SUPRA/SMT624/CS450X/36/N/115X22,23</t>
  </si>
  <si>
    <t>TE/SUPRA/SMT624/CS450X/40/N/115X22,23</t>
  </si>
  <si>
    <t>TE/SUPRA/SMT624/CS450X/50/N/115X22,23</t>
  </si>
  <si>
    <t>TE/SUPRA/SMT624/CS450X/60/N/115X22,23</t>
  </si>
  <si>
    <t>TE/SUPRA/SMT624/CS450X/80/N/115X22,23</t>
  </si>
  <si>
    <t>TE/SUPRA/SMT624/CS450X/120/N/115X22,23</t>
  </si>
  <si>
    <t>TE/SUPRA/SMT624/CS450X/36/N/125X22,23</t>
  </si>
  <si>
    <t>TE/SUPRA/SMT624/CS450X/40/N/125X22,23</t>
  </si>
  <si>
    <t>TE/SUPRA/SMT624/CS450X/50/N/125X22,23</t>
  </si>
  <si>
    <t>TE/SUPRA/SMT624/CS450X/60/N/125X22,23</t>
  </si>
  <si>
    <t>TE/SUPRA/SMT624/CS450X/80/N/125X22,23</t>
  </si>
  <si>
    <t>TE/SUPRA/SMT624/CS450X/120/N/125X22,23</t>
  </si>
  <si>
    <t>TE/SUPRA/SMT624/CS450X/40/N/150X22,23</t>
  </si>
  <si>
    <t>TE/SUPRA/SMT624/CS450X/60/N/150X22,23</t>
  </si>
  <si>
    <t>TE/SUPRA/SMT624/CS450X/80/N/150X22,23</t>
  </si>
  <si>
    <t>TE/SUPRA/SMT624/CS450X/36/N/180X22,23</t>
  </si>
  <si>
    <t>TE/SUPRA/SMT624/CS450X/40/N/180X22,23</t>
  </si>
  <si>
    <t>TE/SUPRA/SMT624/CS450X/50/N/180X22,23</t>
  </si>
  <si>
    <t>TE/SUPRA/SMT624/CS450X/60/N/180X22,23</t>
  </si>
  <si>
    <t>TE/SUPRA/SMT624/CS450X/80/N/180X22,23</t>
  </si>
  <si>
    <t>TE/SUPRA/SMT624/CS450X/120/N/180X22,23</t>
  </si>
  <si>
    <t>TE/SUPRA/SMT626/CS450X/36/N/115X22,23</t>
  </si>
  <si>
    <t>TE/SUPRA/SMT626/CS450X/40/N/115X22,23</t>
  </si>
  <si>
    <t>TE/SUPRA/SMT626/CS450X/50/N/115X22,23</t>
  </si>
  <si>
    <t>TE/SUPRA/SMT626/CS450X/60/N/115X22,23</t>
  </si>
  <si>
    <t>TE/SUPRA/SMT626/CS450X/80/N/115X22,23</t>
  </si>
  <si>
    <t>TE/SUPRA/SMT626/CS450X/120/N/115X22,23</t>
  </si>
  <si>
    <t>TE/SUPRA/SMT626/CS450X/36/N/125X22,23</t>
  </si>
  <si>
    <t>TE/SUPRA/SMT626/CS450X/40/N/125X22,23</t>
  </si>
  <si>
    <t>TE/SUPRA/SMT626/CS450X/60/N/125X22,23</t>
  </si>
  <si>
    <t>TE/SUPRA/SMT626/CS450X/80/N/125X22,23</t>
  </si>
  <si>
    <t>TE/SUPRA/SMT626/CS450X/120/N/125X22,23</t>
  </si>
  <si>
    <t>TE/SUPRA/SMT626/CS450X/36/N/180X22,23</t>
  </si>
  <si>
    <t>TE/SUPRA/SMT626/CS450X/40/N/180X22,23</t>
  </si>
  <si>
    <t>TE/SUPRA/SMT626/CS450X/60/N/180X22,23</t>
  </si>
  <si>
    <t>TE/SUPRA/SMT626/CS450X/80/N/180X22,23</t>
  </si>
  <si>
    <t>TE/SUPRA/SMT627/CS311Y/36/S/115X22,23</t>
  </si>
  <si>
    <t>TE/SUPRA/SMT627/CS311Y/40/S/115X22,23</t>
  </si>
  <si>
    <t>TE/SUPRA/SMT627/CS311Y/60/S/115X22,23</t>
  </si>
  <si>
    <t>TE/SUPRA/SMT627/CS311Y/80/S/115X22,23</t>
  </si>
  <si>
    <t>TE/SUPRA/SMT627/CS311Y/120/S/115X22,23</t>
  </si>
  <si>
    <t>TE/SUPRA/SMT627/CS311Y/40/S/125X22,23</t>
  </si>
  <si>
    <t>TE/SUPRA/SMT627/CS311Y/60/S/125X22,23</t>
  </si>
  <si>
    <t>TE/SUPRA/SMT627/CS311Y/80/S/125X22,23</t>
  </si>
  <si>
    <t>TE/SUPRA/SMT627/CS311Y/120/S/125X22,23</t>
  </si>
  <si>
    <t>TE/SUPRA/SMT627/CS311Y/36/S/180X22,23</t>
  </si>
  <si>
    <t>TE/SUPRA/SMT627/CS311Y/40/S/180X22,23</t>
  </si>
  <si>
    <t>TE/SUPRA/SMT627/CS311Y/60/S/180X22,23</t>
  </si>
  <si>
    <t>TE/SUPRA/SMT627/CS311Y/80/S/180X22,23</t>
  </si>
  <si>
    <t>TE/SUPRA/SMT628/CS455X/36/N/115X22,23</t>
  </si>
  <si>
    <t>TE/SUPRA/SMT628/CS455X/50/N/115X22,23</t>
  </si>
  <si>
    <t>TE/SUPRA/SMT628/CS455X/60/N/115X22,23</t>
  </si>
  <si>
    <t>TE/SUPRA/SMT628/CS455X/80/N/115X22,23</t>
  </si>
  <si>
    <t>FI/CS565/24/S/30/125X22</t>
  </si>
  <si>
    <t>FI/CS565/36/S/30/125X22</t>
  </si>
  <si>
    <t>FI/CS565/40/S/30/125X22</t>
  </si>
  <si>
    <t>FI/CS565/50/S/30/125X22</t>
  </si>
  <si>
    <t>FI/CS565/60/S/30/125X22</t>
  </si>
  <si>
    <t>FI/CS565/80/S/30/125X22</t>
  </si>
  <si>
    <t>FI/CS565/100/S/30/125X22</t>
  </si>
  <si>
    <t>FI/CS570/24/S/30/125X22</t>
  </si>
  <si>
    <t>FI/CS570/36/S/30/125X22</t>
  </si>
  <si>
    <t>FI/CS570/40/S/30/125X22</t>
  </si>
  <si>
    <t>FI/CS570/50/S/30/125X22</t>
  </si>
  <si>
    <t>FI/CS570/60/S/30/125X22</t>
  </si>
  <si>
    <t>FI/CS570/80/S/30/125X22</t>
  </si>
  <si>
    <t>FI/CS570/100/S/30/125X22</t>
  </si>
  <si>
    <t>FI/CS570/120/S/30/125X22</t>
  </si>
  <si>
    <t>FI/CS570/24/S/30/180X22</t>
  </si>
  <si>
    <t>FI/CS570/36/S/30/180X22</t>
  </si>
  <si>
    <t>FI/CS570/40/S/30/180X22</t>
  </si>
  <si>
    <t>FI/CS570/50/S/30/180X22</t>
  </si>
  <si>
    <t>FI/CS570/60/S/30/180X22</t>
  </si>
  <si>
    <t>FI/CS570/80/S/30/180X22</t>
  </si>
  <si>
    <t>FI/CS570/100/S/30/180X22</t>
  </si>
  <si>
    <t>FI/CS570/120/S/30/180X22</t>
  </si>
  <si>
    <t>SO/ST358/115/M14</t>
  </si>
  <si>
    <t>SO/ST358/125/M14</t>
  </si>
  <si>
    <t>SO/ST358/150/M14</t>
  </si>
  <si>
    <t>SO/ST358/180/M14</t>
  </si>
  <si>
    <t>SO/ST358/235/M14</t>
  </si>
  <si>
    <t>SO/ST358A/115/M14</t>
  </si>
  <si>
    <t>SO/ST358A/125/M14</t>
  </si>
  <si>
    <t>SO/ST358A/178/M14</t>
  </si>
  <si>
    <t>BO/PS8A/180/S/230X280</t>
  </si>
  <si>
    <t>BO/PS8A/220/S/230X280</t>
  </si>
  <si>
    <t>BO/PS8A/240/S/230X280</t>
  </si>
  <si>
    <t>BO/PS8A/280/S/230X280</t>
  </si>
  <si>
    <t>BO/PS8A/320/S/230X280</t>
  </si>
  <si>
    <t>BO/PS8A/360/S/230X280</t>
  </si>
  <si>
    <t>BO/PS8A/400/S/230X280</t>
  </si>
  <si>
    <t>BO/PS8A/600/S/230X280</t>
  </si>
  <si>
    <t>BO/PS8A/800/S/230X280</t>
  </si>
  <si>
    <t>BO/PS8A/1000/S/230X280</t>
  </si>
  <si>
    <t>BO/PS8C/60/S/230X280</t>
  </si>
  <si>
    <t>BO/PS8C/80/S/230X280</t>
  </si>
  <si>
    <t>BO/PS8C/100/S/230X280</t>
  </si>
  <si>
    <t>BO/PS8C/120/S/230X280</t>
  </si>
  <si>
    <t>BO/PS8C/150/S/230X280</t>
  </si>
  <si>
    <t>BO/PS11A/220/S/230X280</t>
  </si>
  <si>
    <t>BO/PS11A/240/S/230X280</t>
  </si>
  <si>
    <t>BO/PS11A/280/S/230X280</t>
  </si>
  <si>
    <t>BO/PS11A/320/S/230X280</t>
  </si>
  <si>
    <t>BO/PS11A/360/S/230X280</t>
  </si>
  <si>
    <t>BO/PS11A/400/S/230X280</t>
  </si>
  <si>
    <t>BO/PS11A/500/S/230X280</t>
  </si>
  <si>
    <t>BO/PS11A/600/S/230X280</t>
  </si>
  <si>
    <t>BO/PS11A/800/S/230X280</t>
  </si>
  <si>
    <t>BO/PS11A/1000/S/230X280</t>
  </si>
  <si>
    <t>BO/PS11A/1200/S/230X280</t>
  </si>
  <si>
    <t>BO/PS11A/1500/S/230X280</t>
  </si>
  <si>
    <t>BO/PS11A/2000/S/230X280</t>
  </si>
  <si>
    <t>BO/PS11C/60/S/230X280</t>
  </si>
  <si>
    <t>BO/PS11C/80/S/230X280</t>
  </si>
  <si>
    <t>BO/PS11C/100/S/230X280</t>
  </si>
  <si>
    <t>BO/PS11C/120/S/230X280</t>
  </si>
  <si>
    <t>BO/PS11C/150/S/230X280</t>
  </si>
  <si>
    <t>BO/PS11C/180/S/230X280</t>
  </si>
  <si>
    <t>BO/PS11C/220/S/230X280</t>
  </si>
  <si>
    <t>BO/PS11C/240/S/230X280</t>
  </si>
  <si>
    <t>BO/PS33C/100/S/230X280</t>
  </si>
  <si>
    <t>BO/PS33C/120/S/230X280</t>
  </si>
  <si>
    <t>BO/PS33B/150/S/230X280</t>
  </si>
  <si>
    <t>BO/PS33B/180/S/230X280</t>
  </si>
  <si>
    <t>BO/PS33B/220/S/230X280</t>
  </si>
  <si>
    <t>BO/PS33B/240/S/230X280</t>
  </si>
  <si>
    <t>BO/PS33B/280/S/230X280</t>
  </si>
  <si>
    <t>BO/PS33B/320/S/230X280</t>
  </si>
  <si>
    <t>BO/PS33B/400/S/230X280</t>
  </si>
  <si>
    <t>BO/PS33B/500/S/230X280</t>
  </si>
  <si>
    <t>BO/PS33B/600/S/230X280</t>
  </si>
  <si>
    <t>VB/NBF800/VSC/ME/F4W/9X533</t>
  </si>
  <si>
    <t>VB/NBF800/VSC/VF/F4W/9X533</t>
  </si>
  <si>
    <t>BH/LS309XH/40/S/F5/75X457</t>
  </si>
  <si>
    <t>BH/LS309XH/60/S/F5/75X457</t>
  </si>
  <si>
    <t>BH/LS309XH/80/S/F5/75X457</t>
  </si>
  <si>
    <t>BH/LS309XH/100/S/F5/75X457</t>
  </si>
  <si>
    <t>BH/LS309XH/120/S/F5/75X457</t>
  </si>
  <si>
    <t>BH/LS309XH/150/S/F5/75X457</t>
  </si>
  <si>
    <t>BH/LS309XH/40/S/F5/75X533</t>
  </si>
  <si>
    <t>BH/LS309XH/60/S/F5/75X533</t>
  </si>
  <si>
    <t>BH/LS309XH/80/S/F5/75X533</t>
  </si>
  <si>
    <t>BH/LS309XH/100/S/F5/75X533</t>
  </si>
  <si>
    <t>BH/LS309XH/120/S/F5/75X533</t>
  </si>
  <si>
    <t>BH/LS309XH/150/S/F5/75X533</t>
  </si>
  <si>
    <t>BH/LS309XH/180/S/F5/75X533</t>
  </si>
  <si>
    <t>BH/LS309XH/240/S/F5/75X533</t>
  </si>
  <si>
    <t>BH/LS309XH/40/S/F5/100X610</t>
  </si>
  <si>
    <t>BH/LS309XH/60/S/F5/100X610</t>
  </si>
  <si>
    <t>BH/LS309XH/80/S/F5/100X610</t>
  </si>
  <si>
    <t>BH/LS309XH/100/S/F5/100X610</t>
  </si>
  <si>
    <t>BH/LS309XH/120/S/F5/100X610</t>
  </si>
  <si>
    <t>BH/LS309XH/150/S/F5/100X610</t>
  </si>
  <si>
    <t>BH/LS309XH/180/S/F5/100X610</t>
  </si>
  <si>
    <t>BK/CS310X/80/S/10X20</t>
  </si>
  <si>
    <t>BK/CS310X/150/S/10X20</t>
  </si>
  <si>
    <t>BK/CS310X/50/S/15X30</t>
  </si>
  <si>
    <t>BK/CS310X/80/S/15X30</t>
  </si>
  <si>
    <t>BK/CS310X/150/S/15X30</t>
  </si>
  <si>
    <t>TE/SUPRA/SMT628/CS455X/120/N/115X22,23</t>
  </si>
  <si>
    <t>TE/SUPRA/SMT628/CS455X/36/N/125X22,23</t>
  </si>
  <si>
    <t>TE/SUPRA/SMT628/CS455X/40/N/125X22,23</t>
  </si>
  <si>
    <t>TE/SUPRA/SMT628/CS455X/60/N/125X22,23</t>
  </si>
  <si>
    <t>TE/SUPRA/SMT628/CS455X/80/N/125X22,23</t>
  </si>
  <si>
    <t>TE/SUPRA/SMT628/CS455X/120/N/125X22,23</t>
  </si>
  <si>
    <t>KS/EXTRA/A24EX/S/GEK/150X6X22,23</t>
  </si>
  <si>
    <t>KS/EXTRA/A24EX/S/GEK/180X6X22,23</t>
  </si>
  <si>
    <t>KS/EXTRA/A24EX/S/GEK/180X8X22,23</t>
  </si>
  <si>
    <t>KS/EXTRA/A24EX/S/GEK/230X6X22,23</t>
  </si>
  <si>
    <t>KS/EXTRA/A24EX/S/GEK/230X8X22,23</t>
  </si>
  <si>
    <t>KS/EXTRA/A24EX-T/S/GEK/180X6X22,23</t>
  </si>
  <si>
    <t>KS/EXTRA/A24EX-T/S/GEK/180X8X22,23</t>
  </si>
  <si>
    <t>KS/SUPRA/A24R/S/GEK/100X4X16</t>
  </si>
  <si>
    <t>KS/SUPRA/A24R/S/GEK/100X6X16</t>
  </si>
  <si>
    <t>KS/SUPRA/A24R/S/GEK/115X4X22,23</t>
  </si>
  <si>
    <t>KS/SUPRA/A24R/S/GEK/115X6X22,23</t>
  </si>
  <si>
    <t>KS/SUPRA/A24R/S/GEK/125X4X22,23</t>
  </si>
  <si>
    <t>KS/SUPRA/A24R/S/GEK/125X6X22,23</t>
  </si>
  <si>
    <t>KS/SUPRA/A24R/S/GEK/150X6X22,23</t>
  </si>
  <si>
    <t>KS/SUPRA/A24R/S/GEK/180X4X22,23</t>
  </si>
  <si>
    <t>KS/SUPRA/A24R/S/GEK/180X7X22,23</t>
  </si>
  <si>
    <t>KS/SUPRA/A24R/S/GEK/180X8X22,23</t>
  </si>
  <si>
    <t>KS/SUPRA/A24R/S/GEK/180X10X22,23</t>
  </si>
  <si>
    <t>KS/SUPRA/A24R/S/GEK/230X4X22,23</t>
  </si>
  <si>
    <t>KS/SUPRA/A24R/S/GEK/230X6X22,23</t>
  </si>
  <si>
    <t>KS/SUPRA/A24R/S/GEK/230X8X22,23</t>
  </si>
  <si>
    <t>KS/SUPRA/A24N/S/GEK/115X6X22,23</t>
  </si>
  <si>
    <t>KS/SUPRA/A24N/S/GEK/125X6X22,23</t>
  </si>
  <si>
    <t>KS/SUPRA/A24N/S/GEK/180X4X22,23</t>
  </si>
  <si>
    <t>KS/SUPRA/A24N/S/GEK/180X6X22,23</t>
  </si>
  <si>
    <t>KS/SUPRA/A24N/S/GEK/180X8X22,23</t>
  </si>
  <si>
    <t>KS/SUPRA/A24N/S/GEK/230X6X22,23</t>
  </si>
  <si>
    <t>KS/SUPRA/A24S/S/GEK/180X7X22,23</t>
  </si>
  <si>
    <t>KS/SUPRA/A46N/S/GEK/115X6X22,23</t>
  </si>
  <si>
    <t>KS/SUPRA/A46N/S/GEK/125X6X22,23</t>
  </si>
  <si>
    <t>KS/SUPRA/A46N/S/GEK/180X6X22,23</t>
  </si>
  <si>
    <t>KS/SUPRA/A46N/S/GEK/180X8X22,23</t>
  </si>
  <si>
    <t>KS/SUPRA/AC24R/S/GEK/230X8X22,23</t>
  </si>
  <si>
    <t>KS/SUPRA/C24R/S/GEK/115X6X22,23</t>
  </si>
  <si>
    <t>KS/SUPRA/C24R/S/GEK/125X6X22,23</t>
  </si>
  <si>
    <t>KS/SUPRA/C24R/S/GEK/180X6X22,23</t>
  </si>
  <si>
    <t>KS/SPECIAL/A24R01/S/GEK/125X4X22,23</t>
  </si>
  <si>
    <t>KS/SPECIAL/A24R01/S/GEK/180X4X22,23</t>
  </si>
  <si>
    <t>KS/SPECIAL/A24R36/S/GEK/115X6X22,23</t>
  </si>
  <si>
    <t>KS/SPECIAL/A24R36/S/GEK/125X6X22,23</t>
  </si>
  <si>
    <t>KS/SPECIAL/A24R36/S/GEK/180X6X22,23</t>
  </si>
  <si>
    <t>KS/SPECIAL/A24TX/S/GEK/125X6X22,23</t>
  </si>
  <si>
    <t>KS/SPECIAL/A24TX/S/GEK/230X6X22,23</t>
  </si>
  <si>
    <t>VW/NCW600/VG/150/ME/100X100X19</t>
  </si>
  <si>
    <t>VW/NCW600/VG/180/VF/100X100X19</t>
  </si>
  <si>
    <t>VW/NFW600/VFS/CO/100X50X19</t>
  </si>
  <si>
    <t>VW/NFW600/VFS/ME/100X50X19</t>
  </si>
  <si>
    <t>VW/NFW600/VFS/VF/100X50X19</t>
  </si>
  <si>
    <t>VW/NFW600/VFS/CO/100X100X19</t>
  </si>
  <si>
    <t>PS 33 C</t>
  </si>
  <si>
    <t>PS 33 B</t>
  </si>
  <si>
    <t>KL 361 JF</t>
  </si>
  <si>
    <t>NRO 400</t>
  </si>
  <si>
    <t>SC/PS73CWK/60/S/125/GLS5</t>
  </si>
  <si>
    <t>SC/PS73CWK/80/S/125/GLS5</t>
  </si>
  <si>
    <t>SC/PS73CWK/100/S/125/GLS5</t>
  </si>
  <si>
    <t>SC/PS73CWK/120/S/125/GLS5</t>
  </si>
  <si>
    <t>SC/PS73BWK/150/S/125/GLS5</t>
  </si>
  <si>
    <t>SC/PS73BWK/180/S/125/GLS5</t>
  </si>
  <si>
    <t>KM 615</t>
  </si>
  <si>
    <t>KMT 614</t>
  </si>
  <si>
    <t>SC/PS73BWK/220/S/125/GLS5</t>
  </si>
  <si>
    <t>SC/PS73BWK/240/S/125/GLS5</t>
  </si>
  <si>
    <t>SC/PS73BWK/280/S/125/GLS5</t>
  </si>
  <si>
    <t>SC/PS73BWK/320/S/125/GLS5</t>
  </si>
  <si>
    <t>SC/PS73BWK/360/S/125/GLS5</t>
  </si>
  <si>
    <t>SC/PS73BWK/400/S/125/GLS5</t>
  </si>
  <si>
    <t>SC/PS73BWK/500/S/125/GLS5</t>
  </si>
  <si>
    <t>SC/PS73BWK/600/S/125/GLS5</t>
  </si>
  <si>
    <t>SC/PS73BWK/800/S/125/GLS5</t>
  </si>
  <si>
    <t>SC/PS73BWK/1000/S/125/GLS5</t>
  </si>
  <si>
    <t>SC/PS73BWK/1200/S/125/GLS5</t>
  </si>
  <si>
    <t>SC/PS73BWK/1500/S/125/GLS5</t>
  </si>
  <si>
    <t>DT/EXTRA/DS60U/S/115X22,23</t>
  </si>
  <si>
    <t>DS 60 U</t>
  </si>
  <si>
    <t>DT/EXTRA/DS60U/S/125X22,23</t>
  </si>
  <si>
    <t>DT/EXTRA/DS60U/S/180X22,23</t>
  </si>
  <si>
    <t>DT/EXTRA/DS60U/S/230X22,23</t>
  </si>
  <si>
    <t>DT/EXTRA/DT60U/S/115X22,23</t>
  </si>
  <si>
    <t>DT 60 U</t>
  </si>
  <si>
    <t>DT/EXTRA/DT60U/S/125X22,23</t>
  </si>
  <si>
    <t>DT/EXTRA/DT60U/S/180X22,23</t>
  </si>
  <si>
    <t>DT/EXTRA/DT60U/S/230X22,23</t>
  </si>
  <si>
    <t>DT/EXTRA/DG60F/S/115X22,23</t>
  </si>
  <si>
    <t>DG 60 F</t>
  </si>
  <si>
    <t>DT/EXTRA/DG60F/S/125X22,23</t>
  </si>
  <si>
    <t>DT/EXTRA/DG60F/S/180X22,23</t>
  </si>
  <si>
    <t>DT/EXTRA/DG60F/S/200X25,4</t>
  </si>
  <si>
    <t>DT/EXTRA/DG60F/S/230X22,23</t>
  </si>
  <si>
    <t>DT/SUPRA/DS80G/S/125X22,23</t>
  </si>
  <si>
    <t>DS 80 G</t>
  </si>
  <si>
    <t>DT/SUPRA/DS80G/S/180X22,23</t>
  </si>
  <si>
    <t>DT/SUPRA/DS80G/S/230X22,23</t>
  </si>
  <si>
    <t>DT/SUPRA/DS80G/S/250X30</t>
  </si>
  <si>
    <t>BH/LS309XH/180/S/F5/75X533/3SRT</t>
  </si>
  <si>
    <t>ST/KL361JF/40/S/115X280</t>
  </si>
  <si>
    <t>ST/KL361JF/60/S/115X280</t>
  </si>
  <si>
    <t>ST/KL361JF/80/S/115X280</t>
  </si>
  <si>
    <t>ST/KL361JF/100/S/115X280</t>
  </si>
  <si>
    <t>ST/KL361JF/120/S/115X280</t>
  </si>
  <si>
    <t>BO/KL361JF/30/S/230X280</t>
  </si>
  <si>
    <t>BO/KL361JF/40/S/230X280</t>
  </si>
  <si>
    <t>BO/KL361JF/50/S/230X280</t>
  </si>
  <si>
    <t>BO/KL361JF/60/S/230X280</t>
  </si>
  <si>
    <t>BO/KL361JF/80/S/230X280</t>
  </si>
  <si>
    <t>BO/KL361JF/100/S/230X280</t>
  </si>
  <si>
    <t>BO/KL361JF/120/S/230X280</t>
  </si>
  <si>
    <t>BO/KL361JF/150/S/230X280</t>
  </si>
  <si>
    <t>BO/KL361JF/180/S/230X280</t>
  </si>
  <si>
    <t>BO/KL361JF/220/S/230X280</t>
  </si>
  <si>
    <t>BO/KL361JF/240/S/230X280</t>
  </si>
  <si>
    <t>BO/KL361JF/280/S/230X280</t>
  </si>
  <si>
    <t>BO/KL361JF/320/S/230X280</t>
  </si>
  <si>
    <t>BO/KL361JF/360/S/230X280</t>
  </si>
  <si>
    <t>BO/KL361JF/400/S/230X280</t>
  </si>
  <si>
    <t>BO/KL361JF/500/S/230X280</t>
  </si>
  <si>
    <t>BO/KL361JF/600/S/230X280</t>
  </si>
  <si>
    <t>BO/KL371X/40/S/230X280</t>
  </si>
  <si>
    <t>BO/KL371X/50/S/230X280</t>
  </si>
  <si>
    <t>BO/KL371X/60/S/230X280</t>
  </si>
  <si>
    <t>BO/KL371X/80/S/230X280</t>
  </si>
  <si>
    <t>BO/KL371X/100/S/230X280</t>
  </si>
  <si>
    <t>BO/KL371X/120/S/230X280</t>
  </si>
  <si>
    <t>BO/KL371X/150/S/230X280</t>
  </si>
  <si>
    <t>BO/KL371X/180/S/230X280</t>
  </si>
  <si>
    <t>BO/KL371X/220/S/230X280</t>
  </si>
  <si>
    <t>BO/KL371X/240/S/230X280</t>
  </si>
  <si>
    <t>BO/KL371X/280/S/230X280</t>
  </si>
  <si>
    <t>BO/KL371X/320/S/230X280</t>
  </si>
  <si>
    <t>BO/KL371X/360/S/230X280</t>
  </si>
  <si>
    <t>BO/KL371X/400/S/230X280</t>
  </si>
  <si>
    <t>ST/PS22K/80/N/70X125</t>
  </si>
  <si>
    <t>ST/PS22K/100/N/70X125</t>
  </si>
  <si>
    <t>ST/PS22K/120/N/70X125</t>
  </si>
  <si>
    <t>ST/PS22K/150/N/70X125</t>
  </si>
  <si>
    <t>ST/PS22K/180/N/70X125</t>
  </si>
  <si>
    <t>ST/PS22K/40/N/80X133/GL18</t>
  </si>
  <si>
    <t>ST/PS22K/60/N/80X133/GL18</t>
  </si>
  <si>
    <t>ST/PS22K/80/N/80X133/GL18</t>
  </si>
  <si>
    <t>ST/PS22K/100/N/80X133/GL18</t>
  </si>
  <si>
    <t>ST/PS22K/120/N/80X133/GL18</t>
  </si>
  <si>
    <t>ST/PS22K/150/N/80X133/GL18</t>
  </si>
  <si>
    <t>ST/PS22K/180/N/80X133/GL18</t>
  </si>
  <si>
    <t>ST/PS22K/220/N/80X133/GL18</t>
  </si>
  <si>
    <t>ST/PS22K/40/N/115X230/GL15</t>
  </si>
  <si>
    <t>ST/PS22K/60/N/115X230/GL15</t>
  </si>
  <si>
    <t>ST/PS22K/80/N/115X230/GL15</t>
  </si>
  <si>
    <t>ST/PS22K/100/N/115X230/GL15</t>
  </si>
  <si>
    <t>ST/PS22K/120/N/115X230/GL15</t>
  </si>
  <si>
    <t>ST/PS22K/150/N/115X230/GL15</t>
  </si>
  <si>
    <t>ST/PS33BK/180/S/70X125</t>
  </si>
  <si>
    <t>ST/PS33BK/220/S/70X125</t>
  </si>
  <si>
    <t>ST/PS33BK/280/S/70X125</t>
  </si>
  <si>
    <t>ST/PS33CK/40/S/80X133/GL18</t>
  </si>
  <si>
    <t>ST/PS33CK/60/S/80X133/GL18</t>
  </si>
  <si>
    <t>ST/PS33CK/80/S/80X133/GL18</t>
  </si>
  <si>
    <t>ST/PS33CK/100/S/80X133/GL18</t>
  </si>
  <si>
    <t>ST/PS33CK/120/S/80X133/GL18</t>
  </si>
  <si>
    <t>ST/PS33BK/150/S/80X133/GL18</t>
  </si>
  <si>
    <t>ST/PS33BK/180/S/80X133/GL18</t>
  </si>
  <si>
    <t>ST/PS33BK/220/S/80X133/GL18</t>
  </si>
  <si>
    <t>ST/PS33BK/240/S/80X133/GL18</t>
  </si>
  <si>
    <t>ST/PS33BK/320/S/80X133/GL18</t>
  </si>
  <si>
    <t>ST/PS33BK/400/S/80X133/GL18</t>
  </si>
  <si>
    <t>ST/PS33CK/40/S/93X178/GL17</t>
  </si>
  <si>
    <t>ST/PS33CK/60/S/93X178/GL17</t>
  </si>
  <si>
    <t>ST/PS33CK/80/S/93X178/GL17</t>
  </si>
  <si>
    <t>ST/PS33CK/100/S/93X178/GL17</t>
  </si>
  <si>
    <t>ST/PS33CK/120/S/93X178/GL17</t>
  </si>
  <si>
    <t>ST/PS33BK/150/S/93X178/GL17</t>
  </si>
  <si>
    <t>ST/PS33BK/180/S/93X178/GL17</t>
  </si>
  <si>
    <t>ST/PS33BK/240/S/93X178/GL17</t>
  </si>
  <si>
    <t>ST/PS33CK/40/S/115X230/GL15</t>
  </si>
  <si>
    <t>ST/PS33CK/60/S/115X230/GL15</t>
  </si>
  <si>
    <t>ST/PS33CK/80/S/115X230/GL15</t>
  </si>
  <si>
    <t>ST/PS33CK/100/S/115X230/GL15</t>
  </si>
  <si>
    <t>ST/PS33CK/120/S/115X230/GL15</t>
  </si>
  <si>
    <t>ST/PS33BK/150/S/115X230/GL15</t>
  </si>
  <si>
    <t>ST/PS33BK/180/S/115X230/GL15</t>
  </si>
  <si>
    <t>ST/PS33BK/220/S/115X230/GL15</t>
  </si>
  <si>
    <t>ST/PS33BK/240/S/115X230/GL15</t>
  </si>
  <si>
    <t>ST/PS33BK/320/S/115X230/GL15</t>
  </si>
  <si>
    <t>SO/HK100/68X118X40</t>
  </si>
  <si>
    <t>VP/NPA400/VFS/CB/152X229/KORUND</t>
  </si>
  <si>
    <t>VP/NPA400/VFS/MG/152X229/HDUTY</t>
  </si>
  <si>
    <t>VP/NPA400/VFS/VG/152X229/GPURPOSE</t>
  </si>
  <si>
    <t>VP/NPA400/VFS/VM/152X229/KORUND</t>
  </si>
  <si>
    <t>VP/NPA400/VFS/MB/152X229/SICA</t>
  </si>
  <si>
    <t>VP/NPA400/VFS/UG/152X229/SICA</t>
  </si>
  <si>
    <t>VX/NPA400/VFS/S/152X229/SET</t>
  </si>
  <si>
    <t>ES/SK500/60/N/100X70X25</t>
  </si>
  <si>
    <t>ES/SK500/80/N/100X70X25</t>
  </si>
  <si>
    <t>ES/SK500/100/N/100X70X25</t>
  </si>
  <si>
    <t>ES/SK500/120/N/100X70X25</t>
  </si>
  <si>
    <t>ES/SK500/180/N/100X70X25</t>
  </si>
  <si>
    <t>ES/SK500/220/N/100X70X25</t>
  </si>
  <si>
    <t>ES/SK500/280/N/100X70X25</t>
  </si>
  <si>
    <t>ES/SW501/120/S/123X96X12,5</t>
  </si>
  <si>
    <t>ES/SW501/220/S/123X96X12,5</t>
  </si>
  <si>
    <t>SC/PS21FK/40/S/125</t>
  </si>
  <si>
    <t>SC/PS21FK/60/S/125</t>
  </si>
  <si>
    <t>SC/PS21FK/80/S/125</t>
  </si>
  <si>
    <t>SC/PS21FK/120/S/125</t>
  </si>
  <si>
    <t>SC/PS21FK/150/S/125</t>
  </si>
  <si>
    <t>SC/PS21FK/240/S/125</t>
  </si>
  <si>
    <t>SC/PS21FK/40/S/150</t>
  </si>
  <si>
    <t>SC/PS21FK/60/S/150</t>
  </si>
  <si>
    <t>SC/PS21FK/80/S/150</t>
  </si>
  <si>
    <t>SC/PS21FK/120/S/150</t>
  </si>
  <si>
    <t>SC/PS21FK/150/S/150</t>
  </si>
  <si>
    <t>SC/PS21FK/240/S/150</t>
  </si>
  <si>
    <t>SC/PS22K/40/N/96/GLS15</t>
  </si>
  <si>
    <t>SC/PS22K/60/N/96/GLS15</t>
  </si>
  <si>
    <t>SC/PS22K/80/N/96/GLS15</t>
  </si>
  <si>
    <t>SC/PS22K/100/N/96/GLS15</t>
  </si>
  <si>
    <t>SC/PS22K/120/N/96/GLS15</t>
  </si>
  <si>
    <t>SC/PS22K/150/N/96/GLS15</t>
  </si>
  <si>
    <t>SC/PS22K/180/N/96/GLS15</t>
  </si>
  <si>
    <t>MS/KM613/LS309X/40/S/50X30X6</t>
  </si>
  <si>
    <t>MS/KM613/LS309X/60/S/50X30X6</t>
  </si>
  <si>
    <t>MS/KM613/LS309X/80/S/50X30X6</t>
  </si>
  <si>
    <t>SO/HST359/115/M14</t>
  </si>
  <si>
    <t>SO/HST359/125/M14</t>
  </si>
  <si>
    <t>SO/HST359/150/M14</t>
  </si>
  <si>
    <t>SO/HST359/180/M14</t>
  </si>
  <si>
    <t>VS/SV484/VSC/CO/125</t>
  </si>
  <si>
    <t>VS/SV484/VSC/ME/125</t>
  </si>
  <si>
    <t>VS/SV484/VSC/VF/125</t>
  </si>
  <si>
    <t>VS/NDS800/VSC/CO/115</t>
  </si>
  <si>
    <t>VS/NDS800/VSC/ME/115</t>
  </si>
  <si>
    <t>VS/NDS800/VSC/VF/115</t>
  </si>
  <si>
    <t>VS/NDS800/VSC/CO/125</t>
  </si>
  <si>
    <t>VS/NDS800/VSC/ME/125</t>
  </si>
  <si>
    <t>VS/NDS800/VSC/VF/125</t>
  </si>
  <si>
    <t>SO/NDS555/115/M14</t>
  </si>
  <si>
    <t>SO/NDS555/125/M14</t>
  </si>
  <si>
    <t>HK 100</t>
  </si>
  <si>
    <t>NPA 400</t>
  </si>
  <si>
    <t>PS 21 FK</t>
  </si>
  <si>
    <t>PS 73 CWK</t>
  </si>
  <si>
    <t>PS 73 BWK</t>
  </si>
  <si>
    <t>HST 359</t>
  </si>
  <si>
    <t>SV 484</t>
  </si>
  <si>
    <t>NDS 800</t>
  </si>
  <si>
    <t>NDS 555</t>
  </si>
  <si>
    <t>SM 611</t>
  </si>
  <si>
    <t>MM 630</t>
  </si>
  <si>
    <t>SMD 612</t>
  </si>
  <si>
    <t>WSM 617</t>
  </si>
  <si>
    <t>NCW 600</t>
  </si>
  <si>
    <t>NFW 600</t>
  </si>
  <si>
    <t>PW 2000</t>
  </si>
  <si>
    <t>NFS 600</t>
  </si>
  <si>
    <t>SMT 615</t>
  </si>
  <si>
    <t>SMT 616</t>
  </si>
  <si>
    <t>SMT 618</t>
  </si>
  <si>
    <t>SMT 619</t>
  </si>
  <si>
    <t>SMT 624</t>
  </si>
  <si>
    <t>SMT 626</t>
  </si>
  <si>
    <t>SMT 627</t>
  </si>
  <si>
    <t>SMT 628</t>
  </si>
  <si>
    <t>SMT 625</t>
  </si>
  <si>
    <t>SMT 630</t>
  </si>
  <si>
    <t>SMT 656</t>
  </si>
  <si>
    <t>DT/SUPRA/DS80G/S/300X25,4</t>
  </si>
  <si>
    <t>DT/SUPRA/DS80G/S/350X25,4</t>
  </si>
  <si>
    <t>DT/SUPRA/DS80U/S/115X22,23</t>
  </si>
  <si>
    <t>DS 80 U</t>
  </si>
  <si>
    <t>115x22,23</t>
  </si>
  <si>
    <t>DT/SUPRA/DS80U/S/125X22,23</t>
  </si>
  <si>
    <t>125x22,23</t>
  </si>
  <si>
    <t>DT/SUPRA/DS80U/S/180X22,23</t>
  </si>
  <si>
    <t>DT/SUPRA/DS80U/S/230X22,23</t>
  </si>
  <si>
    <t>DT/SUPRA/DS80U/S/300X20</t>
  </si>
  <si>
    <t>300x20</t>
  </si>
  <si>
    <t>DT/SUPRA/DS80U/S/300X25,4</t>
  </si>
  <si>
    <t>DT/SUPRA/DS80U/S/350X20</t>
  </si>
  <si>
    <t>350x20</t>
  </si>
  <si>
    <t>DT/SUPRA/DS80U/S/350X25,4</t>
  </si>
  <si>
    <t>350x25,4</t>
  </si>
  <si>
    <t>DT/SUPRA/DT80U/S/115X22,23</t>
  </si>
  <si>
    <t>DT 80 U</t>
  </si>
  <si>
    <t>DT/SUPRA/DT80U/S/125X22,23</t>
  </si>
  <si>
    <t>DT/SUPRA/DT80U/S/180X22,23</t>
  </si>
  <si>
    <t>DT/SUPRA/DT80U/S/230X22,23</t>
  </si>
  <si>
    <t>DT/SUPRA/DS80B/S/115X22,23</t>
  </si>
  <si>
    <t>DS 80 B</t>
  </si>
  <si>
    <t>DT/SUPRA/DS80B/S/125X22,23</t>
  </si>
  <si>
    <t>DT/SUPRA/DS80B/S/180X22,23</t>
  </si>
  <si>
    <t>DT/SUPRA/DS80B/S/230X22,23</t>
  </si>
  <si>
    <t>DT/SUPRA/DS80A/S/300X20</t>
  </si>
  <si>
    <t>DS 80 A</t>
  </si>
  <si>
    <t>DT/SUPRA/DS80A/S/300X25,4</t>
  </si>
  <si>
    <t>DT/SUPRA/DS80A/S/350X20</t>
  </si>
  <si>
    <t>DT/SUPRA/DS80A/S/350X25,4</t>
  </si>
  <si>
    <t>DT/SUPRA/DS80MF/S/115X22,23</t>
  </si>
  <si>
    <t>DS 80 MF</t>
  </si>
  <si>
    <t>DT/SUPRA/DS80MF/S/125X22,23</t>
  </si>
  <si>
    <t>DT/SUPRA/DG80F/S/115X22,23</t>
  </si>
  <si>
    <t>DG 80 F</t>
  </si>
  <si>
    <t>DT/SUPRA/DG80F/S/125X22,23</t>
  </si>
  <si>
    <t>DT/SUPRA/DG80F/S/150X22,23</t>
  </si>
  <si>
    <t>150x22,23</t>
  </si>
  <si>
    <t>DT/SUPRA/DG80F/S/180X22,23</t>
  </si>
  <si>
    <t>DT/SUPRA/DG80F/S/180X25,4</t>
  </si>
  <si>
    <t>180x25,4</t>
  </si>
  <si>
    <t>DT/SUPRA/DG80F/S/200X25,4</t>
  </si>
  <si>
    <t>DT/SUPRA/DG80F/S/230X22,23</t>
  </si>
  <si>
    <t>DT/SUPRA/DG80F/S/250X30</t>
  </si>
  <si>
    <t>DT/SUPRA/DG80F/S/300X25,4</t>
  </si>
  <si>
    <t>DT/SUPRA/DG80F/S/350X25,4</t>
  </si>
  <si>
    <t>DT/SPECIAL/DS100UX/S/230X22,23</t>
  </si>
  <si>
    <t>DS 100 X</t>
  </si>
  <si>
    <t>DT/SPECIAL/DS100UX/S/300X20</t>
  </si>
  <si>
    <t>DT/SPECIAL/DS100UX/S/300X25,4</t>
  </si>
  <si>
    <t>DT/SPECIAL/DS100UX/S/350X20</t>
  </si>
  <si>
    <t>DT/SPECIAL/DS100UX/S/350X25,4</t>
  </si>
  <si>
    <t>DT/SPECIAL/DS100UX/S/400X20</t>
  </si>
  <si>
    <t>400x20</t>
  </si>
  <si>
    <t>DT/SPECIAL/DS100UX/S/400X25,4</t>
  </si>
  <si>
    <t>400x25,4</t>
  </si>
  <si>
    <t>DT/SPECIAL/DS100U/S/115X22,23</t>
  </si>
  <si>
    <t>DS 100 U</t>
  </si>
  <si>
    <t>DT/SPECIAL/DS100U/S/125X22,23</t>
  </si>
  <si>
    <t>DT/SPECIAL/DS100U/S/180X22,23</t>
  </si>
  <si>
    <t>DT/SPECIAL/DS100U/S/230X22,23</t>
  </si>
  <si>
    <t>DT/SPECIAL/DS100U/S/300X20</t>
  </si>
  <si>
    <t>DT/SPECIAL/DS100U/S/300X25,4</t>
  </si>
  <si>
    <t>DT/SPECIAL/DS100U/S/350X20</t>
  </si>
  <si>
    <t>DT/SPECIAL/DS100U/S/350X25,4</t>
  </si>
  <si>
    <t>DT/SPECIAL/DS100U/S/400X20</t>
  </si>
  <si>
    <t>DT/SPECIAL/DS100U/S/400X25,4</t>
  </si>
  <si>
    <t>DT/SPECIAL/DS100U/S/400X30</t>
  </si>
  <si>
    <t>400x30</t>
  </si>
  <si>
    <t>DT/SPECIAL/DS100K/S/230X22,23</t>
  </si>
  <si>
    <t>DS 100 K</t>
  </si>
  <si>
    <t>DT/SPECIAL/DS100K/S/300X25,4</t>
  </si>
  <si>
    <t>DT/SPECIAL/DS100K/S/300X30</t>
  </si>
  <si>
    <t>300x30</t>
  </si>
  <si>
    <t>DT/SPECIAL/DS100K/S/350X25,4</t>
  </si>
  <si>
    <t>DT/SPECIAL/DS100K/S/350X30</t>
  </si>
  <si>
    <t>350x30</t>
  </si>
  <si>
    <t>DT/SPECIAL/DS100K/S/400X25,4</t>
  </si>
  <si>
    <t>DT/SPECIAL/DS100K/S/400X30</t>
  </si>
  <si>
    <t>DT/SPECIAL/DS100B/S/115X22,23</t>
  </si>
  <si>
    <t>DS 100 B</t>
  </si>
  <si>
    <t>DT/SPECIAL/DS100B/S/125X22,23</t>
  </si>
  <si>
    <t>DT/SPECIAL/DS100B/S/150X22,23</t>
  </si>
  <si>
    <t>DT/SPECIAL/DS100B/S/180X22,23</t>
  </si>
  <si>
    <t>DT/SPECIAL/DS100B/S/230X22,23</t>
  </si>
  <si>
    <t>DT/SPECIAL/DS100B/S/300X20</t>
  </si>
  <si>
    <t>DT/SPECIAL/DS100B/S/300X25,4</t>
  </si>
  <si>
    <t>DT/SPECIAL/DS100B/S/350X20</t>
  </si>
  <si>
    <t>DT/SPECIAL/DS100B/S/350X25,4</t>
  </si>
  <si>
    <t>DT/SPECIAL/DS100B/S/400X20</t>
  </si>
  <si>
    <t>DT/SPECIAL/DS100B/S/400X25,4</t>
  </si>
  <si>
    <t>DT/SPECIAL/DS100B/S/450X25,4</t>
  </si>
  <si>
    <t>450x25,4</t>
  </si>
  <si>
    <t>DT/SPECIAL/DS100A/S/300X20</t>
  </si>
  <si>
    <t>DS 100 A</t>
  </si>
  <si>
    <t>DT/SPECIAL/DS100A/S/300X25,4</t>
  </si>
  <si>
    <t>DT/SPECIAL/DS100A/S/350X20</t>
  </si>
  <si>
    <t>DT/SPECIAL/DS100A/S/350X25,4</t>
  </si>
  <si>
    <t>DT/SPECIAL/DS100A/S/400X20</t>
  </si>
  <si>
    <t>DT/SPECIAL/DS100A/S/400X25,4</t>
  </si>
  <si>
    <t>DT/SPECIAL/DS100A/S/450X25,4</t>
  </si>
  <si>
    <t>DT/SPECIAL/DT100F/S/115X22,23</t>
  </si>
  <si>
    <t>DT 100 F</t>
  </si>
  <si>
    <t>DT/SPECIAL/DT100F/S/125X22,23</t>
  </si>
  <si>
    <t>DT/SUPRA/DS80BT/S/115X22,23</t>
  </si>
  <si>
    <t>DS 80 BT</t>
  </si>
  <si>
    <t>DT/SUPRA/DS80BT/S/125X22,23</t>
  </si>
  <si>
    <t>DT/SPECIAL/DS100BT/S/125X22,23</t>
  </si>
  <si>
    <t>DS 100 BT</t>
  </si>
  <si>
    <t>DT/SPECIAL/DS100BT/S/180X22,23</t>
  </si>
  <si>
    <t>DT/SPECIAL/DS100ET/S/125X22,23</t>
  </si>
  <si>
    <t>DS 100 ET</t>
  </si>
  <si>
    <t>DT/SUPRA/DV80FB/S/6</t>
  </si>
  <si>
    <t>DV 80 FB</t>
  </si>
  <si>
    <t>DT/SUPRA/DV80FB/S/8</t>
  </si>
  <si>
    <t>DT/SUPRA/DV80FB/S/10</t>
  </si>
  <si>
    <t>DT/SUPRA/DV80FB/S/12</t>
  </si>
  <si>
    <t>DT/SUPRA/DV80FB/S/14</t>
  </si>
  <si>
    <t>DT/SUPRA/DV80FK/S/26</t>
  </si>
  <si>
    <t>DV 80 FK</t>
  </si>
  <si>
    <t>DT/SUPRA/DV80FK/S/38</t>
  </si>
  <si>
    <t>DT/SUPRA/DV80FK/S/58</t>
  </si>
  <si>
    <t>DT/SUPRA/DV80FK/S/65</t>
  </si>
  <si>
    <t>DT/SUPRA/DV80FK/S/70</t>
  </si>
  <si>
    <t>DT/SUPRA/DV80FK/S/80</t>
  </si>
  <si>
    <t>DT/SUPRA/DV80FK/S/112</t>
  </si>
  <si>
    <t>DT/SUPRA/DS80UD/S/68</t>
  </si>
  <si>
    <t>DS 80 UD</t>
  </si>
  <si>
    <t>DT/SUPRA/DS80UD/S/82</t>
  </si>
  <si>
    <t>SO/ABH80/55</t>
  </si>
  <si>
    <t>ABH 80</t>
  </si>
  <si>
    <t>KT/SPECIAL/T60AZ/S/GER/125X1X22,23</t>
  </si>
  <si>
    <t>T 60 AZ</t>
  </si>
  <si>
    <t>125x1x22,23</t>
  </si>
  <si>
    <t>KT/SPECIAL/T24AX/S/GER/300X3,5X22,23</t>
  </si>
  <si>
    <t>T 24 AX</t>
  </si>
  <si>
    <t>300x3,5x22,23</t>
  </si>
  <si>
    <t>KT/SPECIAL/T24AX/S/GER/350X4X22,23</t>
  </si>
  <si>
    <t>350x4x22,23</t>
  </si>
  <si>
    <t>KT/SPECIAL/T24AX/S/GER/350X4X25,4</t>
  </si>
  <si>
    <t>350x4x25,4</t>
  </si>
  <si>
    <t>KT/SPECIAL/T24AX/S/GER/400X4X25,4</t>
  </si>
  <si>
    <t>400x4x25,4</t>
  </si>
  <si>
    <t>VK/SMT850/VG/60/CO/115X22,23</t>
  </si>
  <si>
    <t>SMT 850</t>
  </si>
  <si>
    <t>VK/SMT850/VG/80/ME/115X22,23</t>
  </si>
  <si>
    <t>VK/SMT850/VG/120/VF/115X22,23</t>
  </si>
  <si>
    <t>VK/SMT850/VG/60/CO/125X22,23</t>
  </si>
  <si>
    <t>VK/SMT850/VG/80/ME/125X22,23</t>
  </si>
  <si>
    <t>VK/SMT850/VG/120/VF/125X22,23</t>
  </si>
  <si>
    <t>VK/MFW600/VG/CO/150X6X22</t>
  </si>
  <si>
    <t>MFW 600</t>
  </si>
  <si>
    <t>150x6x22</t>
  </si>
  <si>
    <t>VK/MFW600/VG/ME/150X6X22</t>
  </si>
  <si>
    <t>VK/MFW600/VG/FI/150X6X22</t>
  </si>
  <si>
    <t>VK/MFW600/VG/VF/150X6X22</t>
  </si>
  <si>
    <t>115X50000</t>
  </si>
  <si>
    <t>150X50000</t>
  </si>
  <si>
    <t>115X4500</t>
  </si>
  <si>
    <t>50X50000</t>
  </si>
  <si>
    <t>115X5000</t>
  </si>
  <si>
    <t>100X10000</t>
  </si>
  <si>
    <t>115X10000</t>
  </si>
  <si>
    <t>150X10000</t>
  </si>
  <si>
    <t>6X610</t>
  </si>
  <si>
    <t>9X533</t>
  </si>
  <si>
    <t>75X457</t>
  </si>
  <si>
    <t>75X533</t>
  </si>
  <si>
    <t>100X560</t>
  </si>
  <si>
    <t>100X610</t>
  </si>
  <si>
    <t>100X620</t>
  </si>
  <si>
    <t>10X20</t>
  </si>
  <si>
    <t>15X30</t>
  </si>
  <si>
    <t>30X30</t>
  </si>
  <si>
    <t>45X30</t>
  </si>
  <si>
    <t>60X30</t>
  </si>
  <si>
    <t>10X20X6</t>
  </si>
  <si>
    <t>13X25X6</t>
  </si>
  <si>
    <t>15X30X6</t>
  </si>
  <si>
    <t>22X20X6</t>
  </si>
  <si>
    <t>30X20X6</t>
  </si>
  <si>
    <t>30X30X6</t>
  </si>
  <si>
    <t>45X30X6</t>
  </si>
  <si>
    <t>60X30X6</t>
  </si>
  <si>
    <t>75X30X8</t>
  </si>
  <si>
    <t>22X30X6</t>
  </si>
  <si>
    <t>22X60X6</t>
  </si>
  <si>
    <t>115X22</t>
  </si>
  <si>
    <t>125X22</t>
  </si>
  <si>
    <t>150X22</t>
  </si>
  <si>
    <t>180X22</t>
  </si>
  <si>
    <t>235X22</t>
  </si>
  <si>
    <t>230X280</t>
  </si>
  <si>
    <t>115X280</t>
  </si>
  <si>
    <t>70X125</t>
  </si>
  <si>
    <t>80X133</t>
  </si>
  <si>
    <t>115X230</t>
  </si>
  <si>
    <t>93X178</t>
  </si>
  <si>
    <t>68X118X40</t>
  </si>
  <si>
    <t>152X229</t>
  </si>
  <si>
    <t>100X70X25</t>
  </si>
  <si>
    <t>123X96X12,5</t>
  </si>
  <si>
    <t>98X148</t>
  </si>
  <si>
    <t>SC/PS73CWK/40/S/150/GLS1</t>
  </si>
  <si>
    <t>SC/PS73CWK/60/S/150/GLS1</t>
  </si>
  <si>
    <t>SC/PS73CWK/80/S/150/GLS1</t>
  </si>
  <si>
    <t>SC/PS73CWK/100/S/150/GLS1</t>
  </si>
  <si>
    <t>SC/PS73CWK/120/S/150/GLS1</t>
  </si>
  <si>
    <t>SC/PS73BWK/150/S/150/GLS1</t>
  </si>
  <si>
    <t>SC/PS73BWK/180/S/150/GLS1</t>
  </si>
  <si>
    <t>SC/PS73BWK/220/S/150/GLS1</t>
  </si>
  <si>
    <t>SC/PS73BWK/240/S/150/GLS1</t>
  </si>
  <si>
    <t>SC/PS73BWK/320/S/150/GLS1</t>
  </si>
  <si>
    <t>SC/PS73BWK/400/S/150/GLS1</t>
  </si>
  <si>
    <t>SC/PS73BWK/500/S/150/GLS1</t>
  </si>
  <si>
    <t>SC/PS73BWK/600/S/150/GLS1</t>
  </si>
  <si>
    <t>SC/PS73BWK/800/S/150/GLS1</t>
  </si>
  <si>
    <t>SC/PS73CWK/40/S/150/GLS3</t>
  </si>
  <si>
    <t>SC/PS73CWK/60/S/150/GLS3</t>
  </si>
  <si>
    <t>SC/PS73CWK/80/S/150/GLS3</t>
  </si>
  <si>
    <t>SC/PS73CWK/100/S/150/GLS3</t>
  </si>
  <si>
    <t>SC/PS73CWK/120/S/150/GLS3</t>
  </si>
  <si>
    <t>SC/PS73BWK/150/S/150/GLS3</t>
  </si>
  <si>
    <t>SC/PS73BWK/180/S/150/GLS3</t>
  </si>
  <si>
    <t>SC/PS73BWK/220/S/150/GLS3</t>
  </si>
  <si>
    <t>SC/PS73BWK/240/S/150/GLS3</t>
  </si>
  <si>
    <t>SC/PS73BWK/320/S/150/GLS3</t>
  </si>
  <si>
    <t>SC/PS73BWK/400/S/150/GLS3</t>
  </si>
  <si>
    <t>SC/PS73BWK/500/S/150/GLS3</t>
  </si>
  <si>
    <t>SC/PS73BWK/600/S/150/GLS3</t>
  </si>
  <si>
    <t>SC/PS73BWK/800/S/150/GLS3</t>
  </si>
  <si>
    <t>VW/NFW600/VFS/ME/100X100X19</t>
  </si>
  <si>
    <t>VW/NFW600/VFS/VF/100X100X19</t>
  </si>
  <si>
    <t>TE/EXTRA/SMT615/CS448X/40/N/115X22,23</t>
  </si>
  <si>
    <t>TE/EXTRA/SMT615/CS448X/60/N/115X22,23</t>
  </si>
  <si>
    <t>CS 310 X</t>
  </si>
  <si>
    <t>CS 310 XF</t>
  </si>
  <si>
    <t>NBF 800</t>
  </si>
  <si>
    <t>LS 309 XH</t>
  </si>
  <si>
    <t>GK 310</t>
  </si>
  <si>
    <t>CS 561</t>
  </si>
  <si>
    <t>CS 565</t>
  </si>
  <si>
    <t>CS 570</t>
  </si>
  <si>
    <t>ST 358</t>
  </si>
  <si>
    <t>ST 358 A</t>
  </si>
  <si>
    <t>PS 8 A</t>
  </si>
  <si>
    <t>PS 8 C</t>
  </si>
  <si>
    <t>PS 11 A</t>
  </si>
  <si>
    <t>PS 11 C</t>
  </si>
  <si>
    <t>KL 371 X</t>
  </si>
  <si>
    <t>PS 22 K</t>
  </si>
  <si>
    <t>PS 33 CK</t>
  </si>
  <si>
    <t>PS 33 BK</t>
  </si>
  <si>
    <t>NCS 600</t>
  </si>
  <si>
    <t>MR/SM611/LS309X/40/S/100X30</t>
  </si>
  <si>
    <t>MR/SM611/LS309X/60/S/100X30</t>
  </si>
  <si>
    <t>MR/SM611/LS309X/80/S/100X30</t>
  </si>
  <si>
    <t>MR/SM611/LS309X/120/S/100X30</t>
  </si>
  <si>
    <t>MR/SM611/LS309X/180/S/100X30</t>
  </si>
  <si>
    <t>MR/SM611/CS310XF/40/S/165X25</t>
  </si>
  <si>
    <t>MR/SM611/LS309X/60/S/165X25</t>
  </si>
  <si>
    <t>MR/SM611/LS309X/80/S/165X25</t>
  </si>
  <si>
    <t>MR/SM611/LS309X/100/S/165X25</t>
  </si>
  <si>
    <t>MR/SM611/LS309X/120/S/165X25</t>
  </si>
  <si>
    <t>MR/SM611/LS309X/150/S/165X25</t>
  </si>
  <si>
    <t>MR/SM611/LS309X/180/S/165X25</t>
  </si>
  <si>
    <t>MR/SM611/LS309X/240/S/165X25</t>
  </si>
  <si>
    <t>MR/SM611/LS309X/40/S/165X30</t>
  </si>
  <si>
    <t>MR/SM611/LS309X/60/S/165X30</t>
  </si>
  <si>
    <t>MR/SM611/LS309X/80/S/165X30</t>
  </si>
  <si>
    <t>MR/SM611/LS309X/120/S/165X30</t>
  </si>
  <si>
    <t>MR/SM611/LS309X/180/S/165X30</t>
  </si>
  <si>
    <t>MR/SM611/LS309X/40/S/165X50</t>
  </si>
  <si>
    <t>MR/SM611/LS309X/50/S/165X50</t>
  </si>
  <si>
    <t>MR/SM611/LS309X/60/S/165X50</t>
  </si>
  <si>
    <t>MR/SM611/LS309X/80/S/165X50</t>
  </si>
  <si>
    <t>MR/SM611/LS309X/100/S/165X50</t>
  </si>
  <si>
    <t>MR/SM611/LS309X/120/S/165X50</t>
  </si>
  <si>
    <t>MR/SM611/LS309X/150/S/165X50</t>
  </si>
  <si>
    <t>MR/SM611/LS309X/180/S/165X50</t>
  </si>
  <si>
    <t>MR/SM611/LS309X/240/S/165X50</t>
  </si>
  <si>
    <t>MR/SM611/LS309X/320/S/165X50</t>
  </si>
  <si>
    <t>SMT 696</t>
  </si>
  <si>
    <t>SMT 800</t>
  </si>
  <si>
    <t>NCD 200</t>
  </si>
  <si>
    <t>A 24 EX</t>
  </si>
  <si>
    <t>A 24 EX-T</t>
  </si>
  <si>
    <t>A 24 R</t>
  </si>
  <si>
    <t>A 24 N</t>
  </si>
  <si>
    <t>A 24 S</t>
  </si>
  <si>
    <t>A 46 N</t>
  </si>
  <si>
    <t>AC 24 R</t>
  </si>
  <si>
    <t>C 24 R</t>
  </si>
  <si>
    <t>A 24 R 01</t>
  </si>
  <si>
    <t>A 24 R 36</t>
  </si>
  <si>
    <t>A 24 TX</t>
  </si>
  <si>
    <t>A 16 R</t>
  </si>
  <si>
    <t>A 30 R</t>
  </si>
  <si>
    <t>C 16 R</t>
  </si>
  <si>
    <t>C 30 R</t>
  </si>
  <si>
    <t>C 24 EX</t>
  </si>
  <si>
    <t>A 46 EX</t>
  </si>
  <si>
    <t>A 60 EX</t>
  </si>
  <si>
    <t>A 36 R</t>
  </si>
  <si>
    <t>A 46 R</t>
  </si>
  <si>
    <t>A 60 N</t>
  </si>
  <si>
    <t>A 60 R</t>
  </si>
  <si>
    <t>A 24 TZ</t>
  </si>
  <si>
    <t>A 36 TZ</t>
  </si>
  <si>
    <t>A 46 TZ</t>
  </si>
  <si>
    <t>FL 76</t>
  </si>
  <si>
    <t>A 46 VZ</t>
  </si>
  <si>
    <t>A 60 TZ</t>
  </si>
  <si>
    <t>A 80 TZ</t>
  </si>
  <si>
    <t>C 24 RA</t>
  </si>
  <si>
    <t>C 24 RT</t>
  </si>
  <si>
    <t>C 24 RT34</t>
  </si>
  <si>
    <t>ADS 200</t>
  </si>
  <si>
    <t>RFS 651</t>
  </si>
  <si>
    <t>RFM 652</t>
  </si>
  <si>
    <t>SFK 655</t>
  </si>
  <si>
    <t>SFM 656</t>
  </si>
  <si>
    <t>HF 100 A</t>
  </si>
  <si>
    <t>HF 100 B</t>
  </si>
  <si>
    <t>HF 100 C</t>
  </si>
  <si>
    <t>HF 100 D</t>
  </si>
  <si>
    <t>HF 100 E</t>
  </si>
  <si>
    <t>HF 100 F</t>
  </si>
  <si>
    <t>HF 100 G</t>
  </si>
  <si>
    <t>HF 100 H</t>
  </si>
  <si>
    <t>HF 100 L</t>
  </si>
  <si>
    <t>HF 100 M</t>
  </si>
  <si>
    <t>HF 100-A</t>
  </si>
  <si>
    <t>RO/PS22F/40/S/115X50000</t>
  </si>
  <si>
    <t>RO/PS22F/60/S/115X50000</t>
  </si>
  <si>
    <t>RO/PS22F/80/S/115X50000</t>
  </si>
  <si>
    <t>RO/PS22F/100/S/115X50000</t>
  </si>
  <si>
    <t>RO/PS22F/120/S/115X50000</t>
  </si>
  <si>
    <t>RO/PS22F/150/S/115X50000</t>
  </si>
  <si>
    <t>RO/PS22F/180/S/115X50000</t>
  </si>
  <si>
    <t>RO/PS22F/220/S/115X50000</t>
  </si>
  <si>
    <t>RO/PS30D/40/S/115X4500/MINI</t>
  </si>
  <si>
    <t>RO/PS30D/60/S/115X4500/MINI</t>
  </si>
  <si>
    <t>RO/PS30D/80/S/115X4500/MINI</t>
  </si>
  <si>
    <t>RO/PS30D/100/S/115X4500/MINI</t>
  </si>
  <si>
    <t>RO/PS30D/120/S/115X4500/MINI</t>
  </si>
  <si>
    <t>RO/PS30D/150/S/115X4500/MINI</t>
  </si>
  <si>
    <t>RO/PS30D/180/S/115X4500/MINI</t>
  </si>
  <si>
    <t>RO/PS30D/40/S/115X50000</t>
  </si>
  <si>
    <t>RO/PS30D/60/S/115X50000</t>
  </si>
  <si>
    <t>RO/PS30D/80/S/115X50000</t>
  </si>
  <si>
    <t>RO/PS30D/100/S/115X50000</t>
  </si>
  <si>
    <t>RO/PS30D/120/S/115X50000</t>
  </si>
  <si>
    <t>RO/PS30D/150/S/115X50000</t>
  </si>
  <si>
    <t>RO/PS30D/180/S/115X50000</t>
  </si>
  <si>
    <t>RO/PS30D/240/S/115X50000</t>
  </si>
  <si>
    <t>RO/PS30D/320/S/115X50000</t>
  </si>
  <si>
    <t>RO/PS33C/60/S/115X50000</t>
  </si>
  <si>
    <t>RO/PS33C/80/S/115X50000</t>
  </si>
  <si>
    <t>RO/PS33C/100/S/115X50000</t>
  </si>
  <si>
    <t>RO/PS33C/120/S/115X50000</t>
  </si>
  <si>
    <t>RO/PS33B/150/S/115X50000</t>
  </si>
  <si>
    <t>RO/PS33B/180/S/115X50000</t>
  </si>
  <si>
    <t>RO/PS33B/220/S/115X50000</t>
  </si>
  <si>
    <t>RO/PS33B/240/S/115X50000</t>
  </si>
  <si>
    <t>RO/PS33B/280/S/115X50000</t>
  </si>
  <si>
    <t>RO/PS33B/320/S/115X50000</t>
  </si>
  <si>
    <t>RO/PS33B/400/S/115X50000</t>
  </si>
  <si>
    <t>FR/HF100C/3/S/9,6X19X6</t>
  </si>
  <si>
    <t>FR/HF100C/3/S/12,7X25X6</t>
  </si>
  <si>
    <t>FR/HF100C/6/S/6X18X6</t>
  </si>
  <si>
    <t>FR/HF100C/6/S/8X19X6</t>
  </si>
  <si>
    <t>FR/HF100C/6/S/9,6X19X6</t>
  </si>
  <si>
    <t>FR/HF100C/6/S/12,7X19X6</t>
  </si>
  <si>
    <t>FR/HF100C/6/S/12,7X25X6</t>
  </si>
  <si>
    <t>FR/HF100C/6/S/16X25X6</t>
  </si>
  <si>
    <t>FR/HF100D/2/S/3X2,5X3</t>
  </si>
  <si>
    <t>FR/HF100D/6/S/3X2,5X3</t>
  </si>
  <si>
    <t>FR/HF100D/6/S/4X3,4X3</t>
  </si>
  <si>
    <t>FR/HF100D/2/S/6X4,7X6</t>
  </si>
  <si>
    <t>FR/HF100D/2/S/12,7X11X6</t>
  </si>
  <si>
    <t>FR/HF100D/3/S/9,6X8X6</t>
  </si>
  <si>
    <t>FR/HF100D/3/S/12,7X11X6</t>
  </si>
  <si>
    <t>FR/HF100D/6/S/6X4,7X6</t>
  </si>
  <si>
    <t>FR/HF100D/6/S/8X6X6</t>
  </si>
  <si>
    <t>FR/HF100D/6/S/9,6X8X6</t>
  </si>
  <si>
    <t>FR/HF100D/6/S/12,7X11X6</t>
  </si>
  <si>
    <t>FR/HF100D/6/S/16X14X6</t>
  </si>
  <si>
    <t>FR/HF100E/6/S/8X15X6</t>
  </si>
  <si>
    <t>FR/HF100E/6/S/9,6X16X6</t>
  </si>
  <si>
    <t>FR/HF100E/6/S/12,7X22X6</t>
  </si>
  <si>
    <t>FR/HF100F/2/S/3X14X3</t>
  </si>
  <si>
    <t>FR/HF100F/6/S/3X14X3</t>
  </si>
  <si>
    <t>FR/HF100F/3/S/9,6X19X6</t>
  </si>
  <si>
    <t>FR/HF100F/3/S/12,7X25X6</t>
  </si>
  <si>
    <t>FR/HF100F/6/S/6X18X6</t>
  </si>
  <si>
    <t>FR/HF100F/6/S/8X20X6</t>
  </si>
  <si>
    <t>FR/HF100F/6/S/9,6X19X6</t>
  </si>
  <si>
    <t>FR/HF100F/6/S/12,7X25X6</t>
  </si>
  <si>
    <t>FR/HF100F/6/S/16X25X6</t>
  </si>
  <si>
    <t>FR/HF100G/2/S/3X14X3</t>
  </si>
  <si>
    <t>FR/HF100G/6/S/3X14X3</t>
  </si>
  <si>
    <t>FR/HF100G/6/S/6,3X12,7X3</t>
  </si>
  <si>
    <t>FR/HF100G/2/S/6X18X6</t>
  </si>
  <si>
    <t>FR/HF100G/6/S/6X18X6</t>
  </si>
  <si>
    <t>FR/HF100G/6/S/8X19X6</t>
  </si>
  <si>
    <t>FR/HF100G/6/S/9,6X19X6</t>
  </si>
  <si>
    <t>FR/HF100G/6/S/12,7X19X6</t>
  </si>
  <si>
    <t>FR/HF100G/6/S/12,7X25X6</t>
  </si>
  <si>
    <t>FR/HF100H/6/S/3X6X3</t>
  </si>
  <si>
    <t>FR/HF100H/2/S/12,7X32X6</t>
  </si>
  <si>
    <t>FR/HF100H/6/S/6X14X6</t>
  </si>
  <si>
    <t>FR/HF100H/6/S/8X19X6</t>
  </si>
  <si>
    <t>FR/HF100H/6/S/9,6X19X6</t>
  </si>
  <si>
    <t>FR/HF100H/6/S/12,7X32X6</t>
  </si>
  <si>
    <t>FR/HF100L/6/S/3X14X3</t>
  </si>
  <si>
    <t>FR/HF100L/3/S/9,6X30X6</t>
  </si>
  <si>
    <t>FR/HF100L/3/S/12,7X32X6</t>
  </si>
  <si>
    <t>FR/HF100L/6/S/6X18X6</t>
  </si>
  <si>
    <t>FR/HF100L/6/S/8X25,4X6</t>
  </si>
  <si>
    <t>FR/HF100L/6/S/9,6X30X6</t>
  </si>
  <si>
    <t>FR/HF100L/6/S/12,7X32X6</t>
  </si>
  <si>
    <t>FR/HF100M/2/S/3X11X3</t>
  </si>
  <si>
    <t>FR/HF100M/6/S/3X11X3</t>
  </si>
  <si>
    <t>FR/HF100M/2/S/6X20X6</t>
  </si>
  <si>
    <t>FR/HF100M/2/S/12,7X22X6</t>
  </si>
  <si>
    <t>FR/HF100M/6/S/6X20X6</t>
  </si>
  <si>
    <t>FR/HF100M/6/S/8X18X6</t>
  </si>
  <si>
    <t>FR/HF100M/6/S/9,6X16X6</t>
  </si>
  <si>
    <t>FR/HF100M/6/S/12,7X22X6</t>
  </si>
  <si>
    <t>AX/HF100-A/S</t>
  </si>
  <si>
    <t>RO/PL31B/40/S/115X5000/1SRT</t>
  </si>
  <si>
    <t>RO/PL31B/60/S/115X5000/1SRT</t>
  </si>
  <si>
    <t>RO/PL31B/80/S/115X5000/1SRT</t>
  </si>
  <si>
    <t>RO/PL31B/120/S/115X5000/1SRT</t>
  </si>
  <si>
    <t>RO/PL31B/180/S/115X5000/1SRT</t>
  </si>
  <si>
    <t>BH/LS309XH/40/S/F5/75X457/3SRT</t>
  </si>
  <si>
    <t>BH/LS309XH/60/S/F5/75X457/3SRT</t>
  </si>
  <si>
    <t>BH/LS309XH/80/S/F5/75X457/3SRT</t>
  </si>
  <si>
    <t>BH/LS309XH/100/S/F5/75X457/3SRT</t>
  </si>
  <si>
    <t>BH/LS309XH/120/S/F5/75X457/3SRT</t>
  </si>
  <si>
    <t>BH/LS309XH/40/S/F5/75X533/3SRT</t>
  </si>
  <si>
    <t>BH/LS309XH/60/S/F5/75X533/3SRT</t>
  </si>
  <si>
    <t>BH/LS309XH/80/S/F5/75X533/3SRT</t>
  </si>
  <si>
    <t>BH/LS309XH/100/S/F5/75X533/3SRT</t>
  </si>
  <si>
    <t>BH/LS309XH/120/S/F5/75X533/3SRT</t>
  </si>
  <si>
    <t>BH/LS309XH/150/S/F5/75X533/3SRT</t>
  </si>
  <si>
    <t>VR/NRO400/VFS/UG/100X10000/SICA</t>
  </si>
  <si>
    <t>VR/NRO400/VFS/MB/115X10000/SICA</t>
  </si>
  <si>
    <t>VR/NRO400/VFS/UG/115X10000/SICA</t>
  </si>
  <si>
    <t>VR/NRO400/VFS/MB/150X10000/SICA</t>
  </si>
  <si>
    <t>VR/NRO400/VFS/UG/150X10000/SICA</t>
  </si>
  <si>
    <t>SC/PS22K/240/N/96/GLS15</t>
  </si>
  <si>
    <t>SC/PS22K/24/N/125</t>
  </si>
  <si>
    <t>SC/PS22K/40/N/125</t>
  </si>
  <si>
    <t>SC/PS22K/60/N/125</t>
  </si>
  <si>
    <t>SC/PS22K/80/N/125</t>
  </si>
  <si>
    <t>SC/PS22K/100/N/125</t>
  </si>
  <si>
    <t>SC/PS22K/120/N/125</t>
  </si>
  <si>
    <t>SC/PS22K/150/N/125</t>
  </si>
  <si>
    <t>SC/PS22K/180/N/125</t>
  </si>
  <si>
    <t>SC/PS22K/220/N/125</t>
  </si>
  <si>
    <t>SC/PS22K/240/N/125</t>
  </si>
  <si>
    <t>SC/PS22K/320/N/125</t>
  </si>
  <si>
    <t>SC/PS22K/400/N/125</t>
  </si>
  <si>
    <t>SC/PS22K/24/N/125/GLS5</t>
  </si>
  <si>
    <t>BH/LS307X/60/S/F2/75X533</t>
  </si>
  <si>
    <t>BH/LS307X/40/S/F2/75X533</t>
  </si>
  <si>
    <t>BS/LS307X/36/S/F2/75X533</t>
  </si>
  <si>
    <t>BS/LS307X/24/S/F2/75X533</t>
  </si>
  <si>
    <t>BH/LS307X/150/S/F2/75X457</t>
  </si>
  <si>
    <t>BH/LS307X/120/S/F2/75X457</t>
  </si>
  <si>
    <t>BH/LS307X/100/S/F2/75X457</t>
  </si>
  <si>
    <t>BH/LS307X/80/S/F2/75X457</t>
  </si>
  <si>
    <t>BH/LS307X/60/S/F2/75X457</t>
  </si>
  <si>
    <t>BH/LS307X/40/S/F2/75X457</t>
  </si>
  <si>
    <t>BS/LS307X/24/S/F2/75X457</t>
  </si>
  <si>
    <t>SC/PS18EK/120/S/150/GLS1</t>
  </si>
  <si>
    <t>SC/PS18EK/100/S/150/GLS1</t>
  </si>
  <si>
    <t>SC/PS18EK/80/S/150/GLS1</t>
  </si>
  <si>
    <t>SC/PS18EK/60/S/150/GLS1</t>
  </si>
  <si>
    <t>SC/PS18EK/40/S/150/GLS1</t>
  </si>
  <si>
    <t>SC/PS18EK/240/S/150</t>
  </si>
  <si>
    <t>SC/PS18EK/220/S/150</t>
  </si>
  <si>
    <t>SC/PS18EK/180/S/150</t>
  </si>
  <si>
    <t>SC/PS18EK/150/S/150</t>
  </si>
  <si>
    <t>SC/PS18EK/120/S/150</t>
  </si>
  <si>
    <t>SC/PS18EK/100/S/150</t>
  </si>
  <si>
    <t>SC/PS18EK/80/S/150</t>
  </si>
  <si>
    <t>SC/PS18EK/60/S/150</t>
  </si>
  <si>
    <t>SC/PS18EK/40/S/150</t>
  </si>
  <si>
    <t>SC/PS18EK/36/S/150</t>
  </si>
  <si>
    <t>SC/PS18EK/240/S/125/GLS5</t>
  </si>
  <si>
    <t>SC/PS18EK/220/S/125/GLS5</t>
  </si>
  <si>
    <t>SC/PS18EK/180/S/125/GLS5</t>
  </si>
  <si>
    <t>SC/PS18EK/150/S/125/GLS5</t>
  </si>
  <si>
    <t>SC/PS18EK/120/S/125/GLS5</t>
  </si>
  <si>
    <t>SC/PS18EK/100/S/125/GLS5</t>
  </si>
  <si>
    <t>SC/PS18EK/80/S/125/GLS5</t>
  </si>
  <si>
    <t>SC/PS18EK/60/S/125/GLS5</t>
  </si>
  <si>
    <t>SC/PS18EK/40/S/125/GLS5</t>
  </si>
  <si>
    <t>SC/PS18EK/36/S/125/GLS5</t>
  </si>
  <si>
    <t>SC/PS18EK/240/S/125</t>
  </si>
  <si>
    <t>SC/PS18EK/220/S/125</t>
  </si>
  <si>
    <t>SC/PS18EK/180/S/125</t>
  </si>
  <si>
    <t>SC/PS18EK/150/S/125</t>
  </si>
  <si>
    <t>SC/PS18EK/120/S/125</t>
  </si>
  <si>
    <t>SC/PS18EK/100/S/125</t>
  </si>
  <si>
    <t>SC/PS18EK/80/S/125</t>
  </si>
  <si>
    <t>SC/PS18EK/60/S/125</t>
  </si>
  <si>
    <t>SC/PS18EK/40/S/125</t>
  </si>
  <si>
    <t>SC/PS18EK/36/S/125</t>
  </si>
  <si>
    <t>PL 28 CK</t>
  </si>
  <si>
    <t>SC/PL28CK/150/S/150</t>
  </si>
  <si>
    <t>SC/PL28CK/100/S/150</t>
  </si>
  <si>
    <t>SC/PL28CK/80/S/150</t>
  </si>
  <si>
    <t>SC/PL28CK/60/S/150</t>
  </si>
  <si>
    <t>SC/PL28CK/40/S/150</t>
  </si>
  <si>
    <t>SC/PL28CK/220/S/125/GLS5</t>
  </si>
  <si>
    <t>SC/PL28CK/180/S/125/GLS5</t>
  </si>
  <si>
    <t>SC/PL28CK/150/S/125/GLS5</t>
  </si>
  <si>
    <t>SC/PL28CK/120/S/125/GLS5</t>
  </si>
  <si>
    <t>SC/PL28CK/100/S/125/GLS5</t>
  </si>
  <si>
    <t>SC/PL28CK/80/S/125/GLS5</t>
  </si>
  <si>
    <t>SC/PL28CK/60/S/125/GLS5</t>
  </si>
  <si>
    <t>SC/PL28CK/40/S/125/GLS5</t>
  </si>
  <si>
    <t>SC/PL28CK/240/S/125</t>
  </si>
  <si>
    <t>SC/PL28CK/220/S/125</t>
  </si>
  <si>
    <t>SC/PL28CK/180/S/125</t>
  </si>
  <si>
    <t>SC/PL28CK/150/S/125</t>
  </si>
  <si>
    <t>SC/PL28CK/120/S/125</t>
  </si>
  <si>
    <t>SC/PL28CK/100/S/125</t>
  </si>
  <si>
    <t>SC/PL28CK/80/S/125</t>
  </si>
  <si>
    <t>SC/PL28CK/60/S/125</t>
  </si>
  <si>
    <t>SC/PL28CK/40/S/125</t>
  </si>
  <si>
    <t>SC/PL28CK/36/S/125</t>
  </si>
  <si>
    <t>LS 307 X</t>
  </si>
  <si>
    <t>BH/LS307X/100/S/F2/100X620</t>
  </si>
  <si>
    <t>RO/KL361JF/40/S/50X50000/SR</t>
  </si>
  <si>
    <t>RO/KL361JF/50/S/50X50000/SR</t>
  </si>
  <si>
    <t>RO/KL361JF/60/S/50X50000/SR</t>
  </si>
  <si>
    <t>RO/KL361JF/80/S/50X50000/SR</t>
  </si>
  <si>
    <t>RO/KL361JF/100/S/50X50000/SR</t>
  </si>
  <si>
    <t>RO/KL361JF/120/S/50X50000/SR</t>
  </si>
  <si>
    <t>RO/KL361JF/150/S/50X50000/SR</t>
  </si>
  <si>
    <t>RO/KL361JF/180/S/50X50000/SR</t>
  </si>
  <si>
    <t>RO/KL361JF/220/S/50X50000/SR</t>
  </si>
  <si>
    <t>RO/KL361JF/240/S/50X50000/SR</t>
  </si>
  <si>
    <t>RO/KL361JF/320/S/50X50000/SR</t>
  </si>
  <si>
    <t>RO/KL361JF/360/S/50X50000/SR</t>
  </si>
  <si>
    <t>RO/KL361JF/400/S/50X50000/SR</t>
  </si>
  <si>
    <t>RO/KL361JF/600/S/50X50000/SR</t>
  </si>
  <si>
    <t>RO/KL361JF/40/S/115X50000</t>
  </si>
  <si>
    <t>RO/KL361JF/60/S/115X50000</t>
  </si>
  <si>
    <t>RO/KL361JF/80/S/115X50000</t>
  </si>
  <si>
    <t>RO/KL361JF/100/S/115X50000</t>
  </si>
  <si>
    <t>RO/KL361JF/120/S/115X50000</t>
  </si>
  <si>
    <t>RO/KL361JF/150/S/115X50000</t>
  </si>
  <si>
    <t>RO/KL361JF/180/S/115X50000</t>
  </si>
  <si>
    <t>RO/KL361JF/240/S/115X50000</t>
  </si>
  <si>
    <t>RO/KL361JF/320/S/115X50000</t>
  </si>
  <si>
    <t>RO/KL361JF/40/S/150X50000</t>
  </si>
  <si>
    <t>RO/KL361JF/60/S/150X50000</t>
  </si>
  <si>
    <t>RO/KL361JF/80/S/150X50000</t>
  </si>
  <si>
    <t>RO/KL361JF/100/S/150X50000</t>
  </si>
  <si>
    <t>RO/KL361JF/120/S/150X50000</t>
  </si>
  <si>
    <t>RO/KL361JF/150/S/150X50000</t>
  </si>
  <si>
    <t>VR/NRO400/VFS/MM/100X10000/KORUND</t>
  </si>
  <si>
    <t>VR/NRO400/VFS/VG/100X10000/KORUND</t>
  </si>
  <si>
    <t>VR/NRO400/VFS/FM/100X10000/KORUND</t>
  </si>
  <si>
    <t>VR/NRO400/VFS/VM/100X10000/KORUND</t>
  </si>
  <si>
    <t>VR/NRO400/VFS/MM/115X10000/KORUND</t>
  </si>
  <si>
    <t>VR/NRO400/VFS/VG/115X10000/KORUND</t>
  </si>
  <si>
    <t>VR/NRO400/VFS/FM/115X10000/KORUND</t>
  </si>
  <si>
    <t>VR/NRO400/VFS/VM/115X10000/KORUND</t>
  </si>
  <si>
    <t>VR/NRO400/VFS/MM/150X10000/KORUND</t>
  </si>
  <si>
    <t>VR/NRO400/VFS/VG/150X10000/KORUND</t>
  </si>
  <si>
    <t>VR/NRO400/VFS/FM/150X10000/KORUND</t>
  </si>
  <si>
    <t>VR/NRO400/VFS/VM/150X10000/KORUND</t>
  </si>
  <si>
    <t>VR/NRO400/VFS/MB/100X10000/SICA</t>
  </si>
  <si>
    <t>KS/SUPRA/A16R/S/GEK/110X55X22,23</t>
  </si>
  <si>
    <t>KS/SUPRA/A30R/S/GEK/110X55X22,23</t>
  </si>
  <si>
    <t>KS/SUPRA/C16R/S/GEK/110X55X22,23</t>
  </si>
  <si>
    <t>KS/SUPRA/C30R/S/GEK/110X55X22,23</t>
  </si>
  <si>
    <t>KT/EXTRA/A24EX/S/GEK/100X2,5X16</t>
  </si>
  <si>
    <t>KT/EXTRA/A24EX/S/GER/115X2,5X22,23</t>
  </si>
  <si>
    <t>KT/EXTRA/A24EX/S/GEK/115X2,5X22,23</t>
  </si>
  <si>
    <t>KT/EXTRA/A24EX/S/GEK/115X3,2X22,23</t>
  </si>
  <si>
    <t>KT/EXTRA/A24EX/S/GER/125X2,5X22,23</t>
  </si>
  <si>
    <t>KT/EXTRA/A24EX/S/GEK/125X2,5X22,23</t>
  </si>
  <si>
    <t>KT/EXTRA/A24EX/S/GEK/125X3,2X22,23</t>
  </si>
  <si>
    <t>KT/EXTRA/A24EX/S/GER/150X2,5X22,23</t>
  </si>
  <si>
    <t>KT/EXTRA/A24EX/S/GEK/150X2,5X22,23</t>
  </si>
  <si>
    <t>KT/EXTRA/A24EX/S/GER/180X2X22,23</t>
  </si>
  <si>
    <t>KT/EXTRA/A24EX/S/GER/180X3X22,23</t>
  </si>
  <si>
    <t>KT/EXTRA/A24EX/S/GEK/180X3X22,23</t>
  </si>
  <si>
    <t>KT/EXTRA/A24EX/S/GER/230X2X22,23</t>
  </si>
  <si>
    <t>KT/EXTRA/A24EX/S/GER/230X3X22,23</t>
  </si>
  <si>
    <t>KT/EXTRA/A24EX/S/GEK/230X3X22,23</t>
  </si>
  <si>
    <t>KT/EXTRA/C24EX/S/GEK/100X2,5X16</t>
  </si>
  <si>
    <t>KT/EXTRA/C24EX/S/GER/115X2,5X22,23</t>
  </si>
  <si>
    <t>KT/EXTRA/C24EX/S/GEK/115X2,5X22,23</t>
  </si>
  <si>
    <t>KT/EXTRA/C24EX/S/GER/125X2,5X22,23</t>
  </si>
  <si>
    <t>KT/EXTRA/C24EX/S/GEK/125X2,5X22,23</t>
  </si>
  <si>
    <t>KT/EXTRA/C24EX/S/GER/180X3X22,23</t>
  </si>
  <si>
    <t>KT/EXTRA/C24EX/S/GEK/180X3X22,23</t>
  </si>
  <si>
    <t>KT/EXTRA/C24EX/S/GER/230X3X22,23</t>
  </si>
  <si>
    <t>KT/EXTRA/C24EX/S/GEK/230X3X22,23</t>
  </si>
  <si>
    <t>KT/EXTRA/A46EX/S/GER/115X1,6X22,23</t>
  </si>
  <si>
    <t>KT/EXTRA/A46EX/S/GER/125X1,6X22,23</t>
  </si>
  <si>
    <t>KT/EXTRA/A60EX/S/GER/115X1X22,23</t>
  </si>
  <si>
    <t>KT/EXTRA/A60EX/S/GER/125X1X22,23</t>
  </si>
  <si>
    <t>KT/SUPRA/A24R/S/GER/115X2,5X22,23</t>
  </si>
  <si>
    <t>KT/SUPRA/A24R/S/GER/125X2,5X22,23</t>
  </si>
  <si>
    <t>KT/SUPRA/A24R/S/GEK/125X2,5X22,23</t>
  </si>
  <si>
    <t>KT/SUPRA/A24R/S/GER/150X2,5X22,23</t>
  </si>
  <si>
    <t>KT/SUPRA/A24R/S/GER/180X3X22,23</t>
  </si>
  <si>
    <t>KT/SUPRA/A24R/S/GEK/180X3,5X22,23</t>
  </si>
  <si>
    <t>KT/SUPRA/A24R/S/GER/230X3X22,23</t>
  </si>
  <si>
    <t>KT/SUPRA/A24N/S/GEK/115X2,5X22,23</t>
  </si>
  <si>
    <t>KT/SUPRA/A24N/S/GEK/125X2,5X22,23</t>
  </si>
  <si>
    <t>KT/SUPRA/A24N/S/GEK/150X2,5X22,23</t>
  </si>
  <si>
    <t>KT/SUPRA/A24N/S/GER/180X3X22,23</t>
  </si>
  <si>
    <t>KT/SUPRA/A24N/S/GEK/180X3X22,23</t>
  </si>
  <si>
    <t>KT/SUPRA/A24N/S/GER/230X3X22,23</t>
  </si>
  <si>
    <t>KT/SUPRA/A24N/S/GEK/230X3X22,23</t>
  </si>
  <si>
    <t>KT/SUPRA/A24S/S/GEK/180X3X22,23</t>
  </si>
  <si>
    <t>KT/SUPRA/A24S/S/GER/230X3X22,23</t>
  </si>
  <si>
    <t>KT/SUPRA/A36R/S/GER/115X2X22,23</t>
  </si>
  <si>
    <t>KT/SUPRA/A36R/S/GER/125X2X22,23</t>
  </si>
  <si>
    <t>KT/SUPRA/A36R/S/GER/150X2X22,23</t>
  </si>
  <si>
    <t>KT/SUPRA/A36R/S/GER/180X2,5X22,23</t>
  </si>
  <si>
    <t>KT/SUPRA/A36R/S/GER/230X2,5X22,23</t>
  </si>
  <si>
    <t>KT/SUPRA/A46N/S/GEK/115X2,5X22,23</t>
  </si>
  <si>
    <t>KT/SUPRA/A46N/S/GEK/125X2,5X22,23</t>
  </si>
  <si>
    <t>KT/SUPRA/A46N/S/GER/180X3X22,23</t>
  </si>
  <si>
    <t>KT/SUPRA/A46N/S/GER/230X3X22,23</t>
  </si>
  <si>
    <t>KT/SUPRA/A46R/S/GER/125X1,6X22,23</t>
  </si>
  <si>
    <t>KT/SUPRA/A60N/S/GER/115X1X22,23</t>
  </si>
  <si>
    <t>KT/SUPRA/A60N/S/GER/125X1X22,23</t>
  </si>
  <si>
    <t>KT/SUPRA/A60R/S/GER/115X1X22,23</t>
  </si>
  <si>
    <t>KT/SUPRA/A60R/S/GER/125X1X22,23</t>
  </si>
  <si>
    <t>KT/SUPRA/C24R/S/GEK/125X2,5X22,23</t>
  </si>
  <si>
    <t>KT/SUPRA/C24R/S/GER/150X2,5X22,23</t>
  </si>
  <si>
    <t>ES/SFM656/60/S/40X30X6</t>
  </si>
  <si>
    <t>ES/SFM656/120/S/40X30X6</t>
  </si>
  <si>
    <t>ES/SFM656/60/S/50X30X6</t>
  </si>
  <si>
    <t>ES/SFM656/120/S/50X30X6</t>
  </si>
  <si>
    <t>ES/SFM656/60/S/60X30X6</t>
  </si>
  <si>
    <t>SC/PS73CWK/120/S/125</t>
  </si>
  <si>
    <t>SC/PS73BWK/150/S/125</t>
  </si>
  <si>
    <t>SC/PS73BWK/180/S/125</t>
  </si>
  <si>
    <t>SC/PS73BWK/220/S/125</t>
  </si>
  <si>
    <t>TE/EXTRA/SMT615/CS448X/80/N/115X22,23</t>
  </si>
  <si>
    <t>TE/EXTRA/SMT615/CS448X/40/N/125X22,23</t>
  </si>
  <si>
    <t>TE/EXTRA/SMT615/CS448X/60/N/125X22,23</t>
  </si>
  <si>
    <t>TE/EXTRA/SMT615/CS448X/80/N/125X22,23</t>
  </si>
  <si>
    <t>TE/EXTRA/SMT616/CS448X/40/N/115X22,23</t>
  </si>
  <si>
    <t>TE/EXTRA/SMT616/CS448X/60/N/115X22,23</t>
  </si>
  <si>
    <t>TE/EXTRA/SMT616/CS448X/80/N/115X22,23</t>
  </si>
  <si>
    <t>TE/EXTRA/SMT616/CS448X/40/N/125X22,23</t>
  </si>
  <si>
    <t>TE/EXTRA/SMT616/CS448X/60/N/125X22,23</t>
  </si>
  <si>
    <t>TE/EXTRA/SMT616/CS448X/80/N/125X22,23</t>
  </si>
  <si>
    <t>TE/EXTRA/SMT618/CS448X/40/N/115X22,23</t>
  </si>
  <si>
    <t>SO/ADS200/115</t>
  </si>
  <si>
    <t>ES/RFS651/60/S/40X15X6</t>
  </si>
  <si>
    <t>ES/RFS651/120/S/40X15X6</t>
  </si>
  <si>
    <t>ES/RFS651/240/S/40X15X6</t>
  </si>
  <si>
    <t>ES/RFS651/240/S/50X10X6</t>
  </si>
  <si>
    <t>ES/RFS651/60/S/60X30X6</t>
  </si>
  <si>
    <t>ES/RFS651/120/S/60X30X6</t>
  </si>
  <si>
    <t>ES/RFS651/240/S/60X30X6</t>
  </si>
  <si>
    <t>ES/RFM652/60/S/30X30X6</t>
  </si>
  <si>
    <t>ES/RFM652/120/S/30X30X6</t>
  </si>
  <si>
    <t>ES/RFM652/120/S/40X30X6</t>
  </si>
  <si>
    <t>ES/RFM652/60/S/50X30X6</t>
  </si>
  <si>
    <t>ES/RFM652/120/S/50X30X6</t>
  </si>
  <si>
    <t>ES/SFK655/30/S/80X50X20</t>
  </si>
  <si>
    <t>ES/SFK655/60/S/80X50X20</t>
  </si>
  <si>
    <t>ES/SFK655/120/S/80X50X20</t>
  </si>
  <si>
    <t>ES/SFK655/240/S/80X50X20</t>
  </si>
  <si>
    <t>ES/SFK655/30/S/150X80X20</t>
  </si>
  <si>
    <t>ES/SFK655/60/S/150X80X20</t>
  </si>
  <si>
    <t>ES/SFK655/120/S/150X80X20</t>
  </si>
  <si>
    <t>ES/SFK655/240/S/150X80X20</t>
  </si>
  <si>
    <t>EX/SFK655/S/80X50X20</t>
  </si>
  <si>
    <t>ES/SFM656/60/S/30X30X6</t>
  </si>
  <si>
    <t>ES/SFM656/120/S/30X30X6</t>
  </si>
  <si>
    <t>SC/PS73CWK/40/S/125</t>
  </si>
  <si>
    <t>SC/PS73CWK/60/S/125</t>
  </si>
  <si>
    <t>SC/PS73CWK/80/S/125</t>
  </si>
  <si>
    <t>SC/PS73CWK/100/S/125</t>
  </si>
  <si>
    <t>BS/CS310XF/40/S/F4G/9X533</t>
  </si>
  <si>
    <t>BS/CS310XF/60/S/F4G/9X533</t>
  </si>
  <si>
    <t>BS/CS310XF/80/S/F4G/9X533</t>
  </si>
  <si>
    <t>BS/CS310XF/120/S/F4G/9X533</t>
  </si>
  <si>
    <t>FR/HF100B/2/S/12,7X25X6</t>
  </si>
  <si>
    <t>FR/HF100B/3/S/6X18X6</t>
  </si>
  <si>
    <t>FR/HF100B/3/S/9,6X19X6</t>
  </si>
  <si>
    <t>BH/LS309XH/40/S/F5/100X610/3SRT</t>
  </si>
  <si>
    <t>BH/LS309XH/60/S/F5/100X610/3SRT</t>
  </si>
  <si>
    <t>BH/LS309XH/80/S/F5/100X610/3SRT</t>
  </si>
  <si>
    <t>BH/LS309XH/100/S/F5/100X610/3SRT</t>
  </si>
  <si>
    <t>BH/LS309XH/120/S/F5/100X610/3SRT</t>
  </si>
  <si>
    <t>KT/SPECIAL/A60TZ/S/GER/115X1X22,23/10VS</t>
  </si>
  <si>
    <t>KT/SPECIAL/A60TZ/S/GER/125X1X22,23/10VS</t>
  </si>
  <si>
    <t>SC/PS22K/40/N/200</t>
  </si>
  <si>
    <t>SC/PS22K/60/N/200</t>
  </si>
  <si>
    <t>SC/PS22K/80/N/200</t>
  </si>
  <si>
    <t>SC/PS22K/100/N/200</t>
  </si>
  <si>
    <t>SC/PS22K/120/N/200</t>
  </si>
  <si>
    <t>MS/KM613/LS309X/80/S/50X10X6</t>
  </si>
  <si>
    <t>KT/SUPRA/A24R/S/GER/300X3X25,4</t>
  </si>
  <si>
    <t>KT/SUPRA/A24R/S/GER/300X3X32</t>
  </si>
  <si>
    <t>KT/SUPRA/A24R/S/GER/300X3X30</t>
  </si>
  <si>
    <t>KT/SUPRA/A24N/S/GER/350X3,5X25,4</t>
  </si>
  <si>
    <t>KT/SUPRA/A24R/S/GER/350X3,5X25,4</t>
  </si>
  <si>
    <t>KT/SUPRA/A24R/S/GER/350X3,5X32</t>
  </si>
  <si>
    <t>KT/SUPRA/A24R/S/GER/300X3X22,23</t>
  </si>
  <si>
    <t>A 30 N</t>
  </si>
  <si>
    <t>KT/SPECIAL/A30N/S/GER/300X2,5X25,4</t>
  </si>
  <si>
    <t>KT/SPECIAL/A30N/S/GER/350X3X25,4</t>
  </si>
  <si>
    <t>KT/SPECIAL/A30N/S/GER/400X3,5X25,4</t>
  </si>
  <si>
    <t>KT/SUPRA/A24R/S/GER/400X4,5X25,4</t>
  </si>
  <si>
    <t>KT/SUPRA/A24R/S/GER/400X4,5X32</t>
  </si>
  <si>
    <t>KT/SUPRA/A24R/S/GER/400X4,5X40</t>
  </si>
  <si>
    <t>FI/CS561/24/S/10/235X22</t>
  </si>
  <si>
    <t>FI/CS561/36/S/10/235X22</t>
  </si>
  <si>
    <t>FI/CS561/40/S/10/235X22</t>
  </si>
  <si>
    <t>FI/CS561/60/S/10/235X22</t>
  </si>
  <si>
    <t>FI/CS561/80/S/10/235X22</t>
  </si>
  <si>
    <t>За</t>
  </si>
  <si>
    <t>Рулоны из нетк.мат.</t>
  </si>
  <si>
    <t>Беск.ленты</t>
  </si>
  <si>
    <t>Беск.ленты из нетк.мат.</t>
  </si>
  <si>
    <t>Беск.ленты для эл.-инстр.</t>
  </si>
  <si>
    <t>Шлиф.трубки</t>
  </si>
  <si>
    <t>резин.головки</t>
  </si>
  <si>
    <t>Опорные диски</t>
  </si>
  <si>
    <t>Листы / полоски</t>
  </si>
  <si>
    <t>Листы / полоски самозацеп.</t>
  </si>
  <si>
    <t>Ручная колодка</t>
  </si>
  <si>
    <t>Листы из нетк.мат.</t>
  </si>
  <si>
    <t>Шлиф.бруски</t>
  </si>
  <si>
    <t>Шлиф.губки</t>
  </si>
  <si>
    <t>Шлиф.круги самозацеп.</t>
  </si>
  <si>
    <t>Шлиф.круги из нетк.мат.</t>
  </si>
  <si>
    <t>Лепестк.круги насадные</t>
  </si>
  <si>
    <t>Зажимные крышки</t>
  </si>
  <si>
    <t>Леп.круги нас. из нетк.мат.</t>
  </si>
  <si>
    <t xml:space="preserve">Шлиф.круги из нетк.мат. </t>
  </si>
  <si>
    <t>Крепежный стержень</t>
  </si>
  <si>
    <t>Леп. головки из нетк.мат.</t>
  </si>
  <si>
    <t>Тарельчатые леп.круги</t>
  </si>
  <si>
    <t>Тарельчатые зачист.круги</t>
  </si>
  <si>
    <t>Обдирочные круги</t>
  </si>
  <si>
    <t>Чашечные конич.круги</t>
  </si>
  <si>
    <t>Отрезные круги</t>
  </si>
  <si>
    <t>Крепёжные фланцы</t>
  </si>
  <si>
    <t>Крепёжный штифт</t>
  </si>
  <si>
    <t>Алмазные коронки</t>
  </si>
  <si>
    <t>Алмаз. тарел.шлиф.круги</t>
  </si>
  <si>
    <t>Алмазные буры</t>
  </si>
  <si>
    <t>Держатель для DS 80 UD</t>
  </si>
  <si>
    <t>Зенкер</t>
  </si>
  <si>
    <t>Эластичный шлиф.инстр.</t>
  </si>
  <si>
    <t>Твердосплавные борфрезы</t>
  </si>
  <si>
    <t>Твердосплавные борфрезы-Set</t>
  </si>
  <si>
    <t xml:space="preserve">Рулоны (розн.уп.) </t>
  </si>
  <si>
    <t xml:space="preserve">Беск.ленты (розн.уп.) </t>
  </si>
  <si>
    <t>Отрезные круги (розн.уп.)</t>
  </si>
  <si>
    <t>BK/CS310X/50/S/30X30</t>
  </si>
  <si>
    <t>BK/CS310X/80/S/30X30</t>
  </si>
  <si>
    <t>BK/CS310X/150/S/30X30</t>
  </si>
  <si>
    <t>BK/CS310X/50/S/45X30</t>
  </si>
  <si>
    <t>BK/CS310X/80/S/45X30</t>
  </si>
  <si>
    <t>BK/CS310X/150/S/45X30</t>
  </si>
  <si>
    <t>BK/CS310X/50/S/60X30</t>
  </si>
  <si>
    <t>BK/CS310X/80/S/60X30</t>
  </si>
  <si>
    <t>BK/CS310X/150/S/60X30</t>
  </si>
  <si>
    <t>SO/GK310/10X20X6</t>
  </si>
  <si>
    <t>SO/GK310/13X25X6</t>
  </si>
  <si>
    <t>SO/GK310/15X30X6</t>
  </si>
  <si>
    <t>SO/GK310/22X20X6</t>
  </si>
  <si>
    <t>SO/GK310/30X20X6</t>
  </si>
  <si>
    <t>SO/GK310/30X30X6</t>
  </si>
  <si>
    <t>SO/GK310/45X30X6</t>
  </si>
  <si>
    <t>SO/GK310/60X30X6</t>
  </si>
  <si>
    <t>SO/GK310/75X30X8</t>
  </si>
  <si>
    <t>SO/GK310/22X30X6</t>
  </si>
  <si>
    <t>SO/GK310/22X60X6</t>
  </si>
  <si>
    <t>FI/CS561/16/S/30/115X22</t>
  </si>
  <si>
    <t>FI/CS561/24/S/30/115X22</t>
  </si>
  <si>
    <t>FI/CS561/30/S/30/115X22</t>
  </si>
  <si>
    <t>FI/CS561/36/S/30/115X22</t>
  </si>
  <si>
    <t>FI/CS561/40/S/30/115X22</t>
  </si>
  <si>
    <t>FI/CS561/50/S/30/115X22</t>
  </si>
  <si>
    <t>FI/CS561/60/S/30/115X22</t>
  </si>
  <si>
    <t>FI/CS561/80/S/30/115X22</t>
  </si>
  <si>
    <t>FI/CS561/100/S/30/115X22</t>
  </si>
  <si>
    <t>FI/CS561/120/S/30/115X22</t>
  </si>
  <si>
    <t>FI/CS561/150/S/30/115X22</t>
  </si>
  <si>
    <t>FI/CS561/180/S/30/115X22</t>
  </si>
  <si>
    <t>FI/CS561/220/S/30/115X22</t>
  </si>
  <si>
    <t>FI/CS561/240/S/30/115X22</t>
  </si>
  <si>
    <t>FI/CS561/320/S/30/115X22</t>
  </si>
  <si>
    <t>FI/CS561/16/S/30/125X22</t>
  </si>
  <si>
    <t>FI/CS561/24/S/30/125X22</t>
  </si>
  <si>
    <t>FI/CS561/30/S/30/125X22</t>
  </si>
  <si>
    <t>FI/CS561/36/S/30/125X22</t>
  </si>
  <si>
    <t>FI/CS561/40/S/30/125X22</t>
  </si>
  <si>
    <t>FI/CS561/50/S/30/125X22</t>
  </si>
  <si>
    <t>FI/CS561/60/S/30/125X22</t>
  </si>
  <si>
    <t>FI/CS561/80/S/30/125X22</t>
  </si>
  <si>
    <t>FI/CS561/100/S/30/125X22</t>
  </si>
  <si>
    <t>FI/CS561/120/S/30/125X22</t>
  </si>
  <si>
    <t>FI/CS561/150/S/30/125X22</t>
  </si>
  <si>
    <t>FI/CS561/180/S/30/125X22</t>
  </si>
  <si>
    <t>FI/CS561/220/S/30/125X22</t>
  </si>
  <si>
    <t>FI/CS561/240/S/30/125X22</t>
  </si>
  <si>
    <t>FI/CS561/320/S/30/125X22</t>
  </si>
  <si>
    <t>FI/CS561/24/S/30/150X22</t>
  </si>
  <si>
    <t>FI/CS561/36/S/30/150X22</t>
  </si>
  <si>
    <t>FI/CS561/40/S/30/150X22</t>
  </si>
  <si>
    <t>FI/CS561/60/S/30/150X22</t>
  </si>
  <si>
    <t>FI/CS561/80/S/30/150X22</t>
  </si>
  <si>
    <t>FI/CS561/120/S/30/150X22</t>
  </si>
  <si>
    <t>FI/CS561/16/S/30/180X22</t>
  </si>
  <si>
    <t>FI/CS561/24/S/30/180X22</t>
  </si>
  <si>
    <t>FI/CS561/30/S/30/180X22</t>
  </si>
  <si>
    <t>FI/CS561/36/S/30/180X22</t>
  </si>
  <si>
    <t>FI/CS561/40/S/30/180X22</t>
  </si>
  <si>
    <t>FI/CS561/50/S/30/180X22</t>
  </si>
  <si>
    <t>FI/CS561/60/S/30/180X22</t>
  </si>
  <si>
    <t>FI/CS561/80/S/30/180X22</t>
  </si>
  <si>
    <t>FI/CS561/100/S/30/180X22</t>
  </si>
  <si>
    <t>FI/CS561/120/S/30/180X22</t>
  </si>
  <si>
    <t>FI/CS561/150/S/30/180X22</t>
  </si>
  <si>
    <t>FI/CS561/180/S/30/180X22</t>
  </si>
  <si>
    <t>FI/CS561/220/S/30/180X22</t>
  </si>
  <si>
    <t>FI/CS561/240/S/30/180X22</t>
  </si>
  <si>
    <t>FI/CS561/320/S/30/180X22</t>
  </si>
  <si>
    <t>SC/PS22K/40/N/125/GLS5</t>
  </si>
  <si>
    <t>SC/PS22K/60/N/125/GLS5</t>
  </si>
  <si>
    <t>SC/PS22K/80/N/125/GLS5</t>
  </si>
  <si>
    <t>SC/PS22K/100/N/125/GLS5</t>
  </si>
  <si>
    <t>SC/PS22K/120/N/125/GLS5</t>
  </si>
  <si>
    <t>SC/PS22K/150/N/125/GLS5</t>
  </si>
  <si>
    <t>SC/PS22K/180/N/125/GLS5</t>
  </si>
  <si>
    <t>SC/PS22K/220/N/125/GLS5</t>
  </si>
  <si>
    <t>SC/PS22K/240/N/125/GLS5</t>
  </si>
  <si>
    <t>SC/PS22K/320/N/125/GLS5</t>
  </si>
  <si>
    <t>SC/PS22K/400/N/125/GLS5</t>
  </si>
  <si>
    <t>SC/PS22K/24/N/150</t>
  </si>
  <si>
    <t>SC/PS22K/40/N/150</t>
  </si>
  <si>
    <t>SC/PS22K/60/N/150</t>
  </si>
  <si>
    <t>SC/PS22K/80/N/150</t>
  </si>
  <si>
    <t>SC/PS22K/100/N/150</t>
  </si>
  <si>
    <t>SC/PS22K/120/N/150</t>
  </si>
  <si>
    <t>SC/PS22K/180/N/150</t>
  </si>
  <si>
    <t>SC/PS22K/220/N/150</t>
  </si>
  <si>
    <t>SC/PS22K/240/N/150</t>
  </si>
  <si>
    <t>SC/PS22K/320/N/150</t>
  </si>
  <si>
    <t>SC/PS22K/400/N/150</t>
  </si>
  <si>
    <t>SC/PS22K/40/N/150/GLS1</t>
  </si>
  <si>
    <t>SC/PS22K/60/N/150/GLS1</t>
  </si>
  <si>
    <t>SC/PS22K/80/N/150/GLS1</t>
  </si>
  <si>
    <t>SC/PS22K/100/N/150/GLS1</t>
  </si>
  <si>
    <t>SC/PS22K/120/N/150/GLS1</t>
  </si>
  <si>
    <t>SC/PS22K/150/N/150/GLS1</t>
  </si>
  <si>
    <t>SC/PS22K/180/N/150/GLS1</t>
  </si>
  <si>
    <t>SC/PS22K/220/N/150/GLS1</t>
  </si>
  <si>
    <t>SC/PS22K/240/N/150/GLS1</t>
  </si>
  <si>
    <t>SC/PS22K/320/N/150/GLS1</t>
  </si>
  <si>
    <t>SC/PS22K/400/N/150/GLS1</t>
  </si>
  <si>
    <t>SC/PS22K/24/N/150/GLS3</t>
  </si>
  <si>
    <t>SC/PS22K/40/N/150/GLS3</t>
  </si>
  <si>
    <t>SC/PS22K/60/N/150/GLS3</t>
  </si>
  <si>
    <t>SC/PS22K/80/N/150/GLS3</t>
  </si>
  <si>
    <t>SC/PS22K/100/N/150/GLS3</t>
  </si>
  <si>
    <t>SC/PS22K/120/N/150/GLS3</t>
  </si>
  <si>
    <t>SC/PS22K/150/N/150/GLS3</t>
  </si>
  <si>
    <t>SC/PS22K/180/N/150/GLS3</t>
  </si>
  <si>
    <t>SC/PS22K/220/N/150/GLS3</t>
  </si>
  <si>
    <t>SC/PS22K/240/N/150/GLS3</t>
  </si>
  <si>
    <t>SC/PS22K/320/N/150/GLS3</t>
  </si>
  <si>
    <t>SC/PS22K/400/N/150/GLS3</t>
  </si>
  <si>
    <t>SC/PS22K/24/N/180</t>
  </si>
  <si>
    <t>SC/PS22K/40/N/180</t>
  </si>
  <si>
    <t>SC/PS22K/60/N/180</t>
  </si>
  <si>
    <t>SC/PS22K/80/N/180</t>
  </si>
  <si>
    <t>SC/PS22K/100/N/180</t>
  </si>
  <si>
    <t>SC/PS22K/120/N/180</t>
  </si>
  <si>
    <t>SC/PS33CK/40/S/96/GLS15</t>
  </si>
  <si>
    <t>SC/PS33CK/60/S/96/GLS15</t>
  </si>
  <si>
    <t>SC/PS33CK/80/S/96/GLS15</t>
  </si>
  <si>
    <t>SC/PS33CK/100/S/96/GLS15</t>
  </si>
  <si>
    <t>SC/PS33CK/120/S/96/GLS15</t>
  </si>
  <si>
    <t>ST/PS33CK/60/S/98X148/GLS24</t>
  </si>
  <si>
    <t>ST/PS33CK/80/S/98X148/GLS24</t>
  </si>
  <si>
    <t>ST/PS33CK/100/S/98X148/GLS24</t>
  </si>
  <si>
    <t>SC/PS33CK/40/S/125</t>
  </si>
  <si>
    <t>SC/PS33CK/60/S/125</t>
  </si>
  <si>
    <t>SC/PS33CK/80/S/125</t>
  </si>
  <si>
    <t>SC/PS33CK/100/S/125</t>
  </si>
  <si>
    <t>SC/PS33CK/120/S/125</t>
  </si>
  <si>
    <t>SC/PS33CK/40/S/125/GLS5</t>
  </si>
  <si>
    <t>SC/PS33CK/60/S/125/GLS5</t>
  </si>
  <si>
    <t>SC/PS33CK/80/S/125/GLS5</t>
  </si>
  <si>
    <t>SC/PS33CK/100/S/125/GLS5</t>
  </si>
  <si>
    <t>SC/PS33CK/120/S/125/GLS5</t>
  </si>
  <si>
    <t>SC/PS33BK/150/S/125/GLS5</t>
  </si>
  <si>
    <t>SC/PS33BK/180/S/125/GLS5</t>
  </si>
  <si>
    <t>SC/PS33BK/240/S/125/GLS5</t>
  </si>
  <si>
    <t>SC/PS33CK/40/S/150</t>
  </si>
  <si>
    <t>SC/PS33CK/60/S/150</t>
  </si>
  <si>
    <t>SC/PS33CK/80/S/150</t>
  </si>
  <si>
    <t>SC/PS33CK/100/S/150</t>
  </si>
  <si>
    <t>SC/PS33CK/120/S/150</t>
  </si>
  <si>
    <t>SC/PS33BK/150/S/150</t>
  </si>
  <si>
    <t>SC/PS33BK/180/S/150</t>
  </si>
  <si>
    <t>SC/PS33BK/220/S/150</t>
  </si>
  <si>
    <t>SC/PS33BK/240/S/150</t>
  </si>
  <si>
    <t>SC/PS33BK/320/S/150</t>
  </si>
  <si>
    <t>SC/PS33BK/400/S/150</t>
  </si>
  <si>
    <t>SC/PS33CK/40/S/150/GLS1</t>
  </si>
  <si>
    <t>SC/PS33CK/60/S/150/GLS1</t>
  </si>
  <si>
    <t>SC/PS33CK/80/S/150/GLS1</t>
  </si>
  <si>
    <t>SC/PS33CK/100/S/150/GLS1</t>
  </si>
  <si>
    <t>SC/PS33CK/120/S/150/GLS1</t>
  </si>
  <si>
    <t>SC/PS33BK/150/S/150/GLS1</t>
  </si>
  <si>
    <t>SC/PS33BK/180/S/150/GLS1</t>
  </si>
  <si>
    <t>SC/PS33BK/220/S/150/GLS1</t>
  </si>
  <si>
    <t>SC/PS33BK/240/S/150/GLS1</t>
  </si>
  <si>
    <t>SC/PS33BK/320/S/150/GLS1</t>
  </si>
  <si>
    <t>SC/PS33BK/400/S/150/GLS1</t>
  </si>
  <si>
    <t>SC/PS33CK/40/S/150/GLS3</t>
  </si>
  <si>
    <t>SC/PS33CK/60/S/150/GLS3</t>
  </si>
  <si>
    <t>SC/PS33CK/80/S/150/GLS3</t>
  </si>
  <si>
    <t>SC/PS33CK/100/S/150/GLS3</t>
  </si>
  <si>
    <t>SC/PS33CK/120/S/150/GLS3</t>
  </si>
  <si>
    <t>SC/PS33BK/150/S/150/GLS3</t>
  </si>
  <si>
    <t>SC/PS33BK/180/S/150/GLS3</t>
  </si>
  <si>
    <t>SC/PS33BK/220/S/150/GLS3</t>
  </si>
  <si>
    <t>SC/PS33BK/240/S/150/GLS3</t>
  </si>
  <si>
    <t>SC/PS33BK/320/S/150/GLS3</t>
  </si>
  <si>
    <t>SC/PS33BK/400/S/150/GLS3</t>
  </si>
  <si>
    <t>MS/KM613/LS309X/40/S/20X20X6</t>
  </si>
  <si>
    <t>MS/KM613/LS309X/60/S/20X20X6</t>
  </si>
  <si>
    <t>MS/KM613/LS309X/80/S/20X20X6</t>
  </si>
  <si>
    <t>MS/KM613/LS309X/120/S/20X20X6</t>
  </si>
  <si>
    <t>MS/KM613/LS309X/180/S/20X20X6</t>
  </si>
  <si>
    <t>MS/KM613/LS309X/240/S/20X20X6</t>
  </si>
  <si>
    <t>MS/KM613/LS309X/320/S/20X20X6</t>
  </si>
  <si>
    <t>MS/KM613/LS309X/40/S/25X10X6</t>
  </si>
  <si>
    <t>MS/KM613/LS309X/60/S/25X10X6</t>
  </si>
  <si>
    <t>MS/KM613/LS309X/80/S/25X10X6</t>
  </si>
  <si>
    <t>MS/KM613/LS309X/120/S/25X10X6</t>
  </si>
  <si>
    <t>MS/KM613/LS309X/150/S/25X10X6</t>
  </si>
  <si>
    <t>MS/KM613/LS309X/240/S/25X10X6</t>
  </si>
  <si>
    <t>MS/KM613/LS309X/40/S/25X15X6</t>
  </si>
  <si>
    <t>MS/KM613/LS309X/60/S/25X15X6</t>
  </si>
  <si>
    <t>MS/KM613/LS309X/80/S/25X15X6</t>
  </si>
  <si>
    <t>MS/KM613/LS309X/120/S/25X15X6</t>
  </si>
  <si>
    <t>MS/KM613/LS309X/150/S/25X15X6</t>
  </si>
  <si>
    <t>MS/KM613/LS309X/240/S/25X15X6</t>
  </si>
  <si>
    <t>MS/KM613/LS309X/60/S/30X5X6</t>
  </si>
  <si>
    <t>MS/KM613/LS309X/80/S/30X5X6</t>
  </si>
  <si>
    <t>MS/KM613/LS309X/120/S/30X5X6</t>
  </si>
  <si>
    <t>MS/KM613/LS309X/150/S/30X5X6</t>
  </si>
  <si>
    <t>MS/KM613/LS309X/240/S/30X5X6</t>
  </si>
  <si>
    <t>MS/KM613/LS309X/40/S/30X10X6</t>
  </si>
  <si>
    <t>MS/KM613/LS309X/60/S/30X10X6</t>
  </si>
  <si>
    <t>MS/KM613/LS309X/80/S/30X10X6</t>
  </si>
  <si>
    <t>MS/KM613/LS309X/100/S/30X10X6</t>
  </si>
  <si>
    <t>MS/KM613/LS309X/120/S/30X10X6</t>
  </si>
  <si>
    <t>MS/KM613/LS309X/150/S/30X10X6</t>
  </si>
  <si>
    <t>MS/KM613/LS309X/180/S/30X10X6</t>
  </si>
  <si>
    <t>MS/KM613/LS309X/240/S/30X10X6</t>
  </si>
  <si>
    <t>MS/KM613/LS309X/320/S/30X10X6</t>
  </si>
  <si>
    <t>MS/KM613/LS309X/40/S/30X15X6</t>
  </si>
  <si>
    <t>MS/KM613/LS309X/60/S/30X15X6</t>
  </si>
  <si>
    <t>MS/KM613/LS309X/80/S/30X15X6</t>
  </si>
  <si>
    <t>MS/KM613/LS309X/100/S/30X15X6</t>
  </si>
  <si>
    <t>MS/KM613/LS309X/120/S/30X15X6</t>
  </si>
  <si>
    <t>MS/KM613/LS309X/150/S/30X15X6</t>
  </si>
  <si>
    <t>MS/KM613/LS309X/180/S/30X15X6</t>
  </si>
  <si>
    <t>MS/KM613/LS309X/240/S/30X15X6</t>
  </si>
  <si>
    <t>MS/KM613/LS309X/320/S/30X15X6</t>
  </si>
  <si>
    <t>MS/KM613/LS309X/40/S/40X10X6</t>
  </si>
  <si>
    <t>MS/KM613/LS309X/60/S/40X10X6</t>
  </si>
  <si>
    <t>MS/KM613/LS309X/80/S/40X10X6</t>
  </si>
  <si>
    <t>MS/KM613/LS309X/120/S/40X10X6</t>
  </si>
  <si>
    <t>MS/KM613/LS309X/150/S/40X10X6</t>
  </si>
  <si>
    <t>MS/KM613/LS309X/240/S/40X10X6</t>
  </si>
  <si>
    <t>MS/KM613/LS309X/40/S/40X20X6</t>
  </si>
  <si>
    <t>MS/KM613/LS309X/60/S/40X20X6</t>
  </si>
  <si>
    <t>MS/KM613/LS309X/80/S/40X20X6</t>
  </si>
  <si>
    <t>MS/KM613/LS309X/100/S/40X20X6</t>
  </si>
  <si>
    <t>MS/KM613/LS309X/120/S/40X20X6</t>
  </si>
  <si>
    <t>MS/KM613/LS309X/150/S/40X20X6</t>
  </si>
  <si>
    <t>MS/KM613/LS309X/180/S/40X20X6</t>
  </si>
  <si>
    <t>MS/KM613/LS309X/240/S/40X20X6</t>
  </si>
  <si>
    <t>MS/KM613/LS309X/320/S/40X20X6</t>
  </si>
  <si>
    <t>MS/KM613/LS309X/40/S/50X10X6</t>
  </si>
  <si>
    <t>MS/KM613/LS309X/60/S/50X10X6</t>
  </si>
  <si>
    <t>MS/KM613/LS309X/120/S/50X10X6</t>
  </si>
  <si>
    <t>MS/KM613/LS309X/150/S/50X10X6</t>
  </si>
  <si>
    <t>MS/KM613/LS309X/240/S/50X10X6</t>
  </si>
  <si>
    <t>TE/SUPRA/SMT628/CS455X/36/N/180X22,23</t>
  </si>
  <si>
    <t>TE/SUPRA/SMT628/CS455X/40/N/180X22,23</t>
  </si>
  <si>
    <t>TE/SUPRA/SMT628/CS455X/60/N/180X22,23</t>
  </si>
  <si>
    <t>TE/SUPRA/SMT628/CS455X/80/N/180X22,23</t>
  </si>
  <si>
    <t>TE/SUPRA/SMT628/CS455X/120/N/180X22,23</t>
  </si>
  <si>
    <t>TE/SPECIAL/SMT625/CS455X/24/N/115X22,23</t>
  </si>
  <si>
    <t>TE/SPECIAL/SMT625/CS455X/36/N/115X22,23</t>
  </si>
  <si>
    <t>TE/SPECIAL/SMT625/CS455X/40/N/115X22,23</t>
  </si>
  <si>
    <t>TE/SPECIAL/SMT625/CS455X/50/N/115X22,23</t>
  </si>
  <si>
    <t>TE/SPECIAL/SMT625/CS455X/60/N/115X22,23</t>
  </si>
  <si>
    <t>TE/SPECIAL/SMT625/CS455X/80/N/115X22,23</t>
  </si>
  <si>
    <t>TE/SPECIAL/SMT625/CS455X/120/N/115X22,23</t>
  </si>
  <si>
    <t>TE/SPECIAL/SMT625/CS455X/40/N/125X22,23</t>
  </si>
  <si>
    <t>TE/SPECIAL/SMT625/CS455X/60/N/125X22,23</t>
  </si>
  <si>
    <t>TE/SPECIAL/SMT625/CS455X/80/N/125X22,23</t>
  </si>
  <si>
    <t>TE/SPECIAL/SMT625/CS455X/24/N/180X22,23</t>
  </si>
  <si>
    <t>TE/SPECIAL/SMT625/CS455X/36/N/180X22,23</t>
  </si>
  <si>
    <t>TE/SPECIAL/SMT625/CS455X/40/N/180X22,23</t>
  </si>
  <si>
    <t>TE/SPECIAL/SMT625/CS455X/60/N/180X22,23</t>
  </si>
  <si>
    <t>TE/SPECIAL/SMT625/CS455X/80/N/180X22,23</t>
  </si>
  <si>
    <t>TE/SPECIAL/SMT630/CS451X/36/N/115X22,23</t>
  </si>
  <si>
    <t>TE/SPECIAL/SMT630/CS451X/40/N/115X22,23</t>
  </si>
  <si>
    <t>TE/SPECIAL/SMT630/CS451X/60/N/115X22,23</t>
  </si>
  <si>
    <t>TE/SPECIAL/SMT630/CS451X/80/N/115X22,23</t>
  </si>
  <si>
    <t>TE/SPECIAL/SMT630/CS451X/120/N/115X22,23</t>
  </si>
  <si>
    <t>TE/SPECIAL/SMT630/CS451X/36/N/125X22,23</t>
  </si>
  <si>
    <t>TE/SPECIAL/SMT630/CS451X/40/N/125X22,23</t>
  </si>
  <si>
    <t>TE/SPECIAL/SMT630/CS451X/60/N/125X22,23</t>
  </si>
  <si>
    <t>TE/SPECIAL/SMT630/CS451X/80/N/125X22,23</t>
  </si>
  <si>
    <t>TE/SPECIAL/SMT630/CS451X/120/N/125X22,23</t>
  </si>
  <si>
    <t>TE/SPECIAL/SMT630/CS451X/36/N/180X22,23</t>
  </si>
  <si>
    <t>TE/SPECIAL/SMT630/CS451X/40/N/180X22,23</t>
  </si>
  <si>
    <t>TE/SPECIAL/SMT630/CS451X/60/N/180X22,23</t>
  </si>
  <si>
    <t>TE/SPECIAL/SMT656/CS460X/40/N/115X22,23</t>
  </si>
  <si>
    <t>TE/SPECIAL/SMT656/CS460X/60/N/115X22,23</t>
  </si>
  <si>
    <t>TE/SPECIAL/SMT656/CS460X/80/N/115X22,23</t>
  </si>
  <si>
    <t>TE/SPECIAL/SMT656/CS460X/40/N/125X22,23</t>
  </si>
  <si>
    <t>TE/SPECIAL/SMT656/CS460X/60/N/125X22,23</t>
  </si>
  <si>
    <t>TE/SPECIAL/SMT656/CS460X/80/N/125X22,23</t>
  </si>
  <si>
    <t>TE/SPECIAL/SMT696/CS910Y/40/S/125X22,23</t>
  </si>
  <si>
    <t>TE/SPECIAL/SMT696/CS910Y/60/S/125X22,23</t>
  </si>
  <si>
    <t>TE/SPECIAL/SMT696/CS910Y/80/S/125X22,23</t>
  </si>
  <si>
    <t>VK/SMT800/VSC/CO/115X22,23</t>
  </si>
  <si>
    <t>VK/SMT800/VSC/ME/115X22,23</t>
  </si>
  <si>
    <t>VK/SMT800/VSC/VF/115X22,23</t>
  </si>
  <si>
    <t>VK/SMT800/VSC/CO/125X22,23</t>
  </si>
  <si>
    <t>VK/SMT800/VSC/ME/125X22,23</t>
  </si>
  <si>
    <t>VK/SMT800/VSC/VF/125X22,23</t>
  </si>
  <si>
    <t>VK/NCD200/VFS/115X22,23</t>
  </si>
  <si>
    <t>VK/NCD200/VFS/125X22,23</t>
  </si>
  <si>
    <t>KS/EXTRA/A24EX/S/GEK/100X6X16</t>
  </si>
  <si>
    <t>KS/EXTRA/A24EX/S/GEK/115X6X22,23</t>
  </si>
  <si>
    <t>KS/EXTRA/A24EX/S/GEK/125X6X22,23</t>
  </si>
  <si>
    <t>RO/PS22F/240/S/115X50000</t>
  </si>
  <si>
    <t>BS/CS310XF/40/S/F4G/6X610</t>
  </si>
  <si>
    <t>BS/CS310XF/80/S/F4G/6X610</t>
  </si>
  <si>
    <t>BS/CS310XF/120/S/F4G/6X610</t>
  </si>
  <si>
    <t>VB/NBF800/VSC/CO/F4W/9X533</t>
  </si>
  <si>
    <t>BS/LS307X/36/S/F2/75X457</t>
  </si>
  <si>
    <t>BS/LS307X/36/S/F2/100X610</t>
  </si>
  <si>
    <t>FI/FS764/24/S/30/125X22</t>
  </si>
  <si>
    <t>FI/FS764/36/S/30/125X22</t>
  </si>
  <si>
    <t>FI/FS764/40/S/30/125X22</t>
  </si>
  <si>
    <t>FI/FS764/60/S/30/125X22</t>
  </si>
  <si>
    <t>FI/FS764/80/S/30/125X22</t>
  </si>
  <si>
    <t>FI/FS764/120/S/30/125X22</t>
  </si>
  <si>
    <t>FI/FS966/36/S/30/125X22</t>
  </si>
  <si>
    <t>FI/FS966/40/S/30/125X22</t>
  </si>
  <si>
    <t>FI/FS966/60/S/30/125X22</t>
  </si>
  <si>
    <t>FI/FS966/80/S/30/125X22</t>
  </si>
  <si>
    <t>Fiberscheibenspender FS 555</t>
  </si>
  <si>
    <t>BO/PS8A/1200/S/230X280</t>
  </si>
  <si>
    <t>BO/PS8A/1500/S/230X280</t>
  </si>
  <si>
    <t>BO/PS8A/2000/S/230X280</t>
  </si>
  <si>
    <t>BO/PS8A/2500/S/230X280</t>
  </si>
  <si>
    <t>BO/PS33C/40/S/230X280</t>
  </si>
  <si>
    <t>BO/PS33C/60/S/230X280</t>
  </si>
  <si>
    <t>BO/PS33C/80/S/230X280</t>
  </si>
  <si>
    <t>ST/PS22K/60/N/70X125</t>
  </si>
  <si>
    <t>ST/PS33CK/80/S/70X125</t>
  </si>
  <si>
    <t>ST/PS33CK/100/S/70X125</t>
  </si>
  <si>
    <t>ST/PS33CK/120/S/70X125</t>
  </si>
  <si>
    <t>ST/PS33BK/150/S/70X125</t>
  </si>
  <si>
    <t>ST/PS33BK/240/S/70X125</t>
  </si>
  <si>
    <t>VP/NPA400/VFS/NW/152X229</t>
  </si>
  <si>
    <t>ES/SW502/120/N/123X96X12,5</t>
  </si>
  <si>
    <t>ES/SW502/220/N/123X96X12,5</t>
  </si>
  <si>
    <t>SC/PS22K/150/N/150</t>
  </si>
  <si>
    <t>SC/PS22K/24/N/150/GLS1</t>
  </si>
  <si>
    <t>ST/PS33CK/120/S/98X148/GLS24</t>
  </si>
  <si>
    <t>VS/SV484/VSC/CO/115</t>
  </si>
  <si>
    <t>VS/SV484/VSC/ME/115</t>
  </si>
  <si>
    <t>VS/SV484/VSC/VF/115</t>
  </si>
  <si>
    <t>MR/SM611/LS309X/240/S/100X100X19/HK3A</t>
  </si>
  <si>
    <t>TE/SUPRA/SMT626/CS450X/50/N/125X22,23</t>
  </si>
  <si>
    <t>TE/SUPRA/SMT628/CS455X/40/N/115X22,23</t>
  </si>
  <si>
    <t>TE/SPECIAL/SMT645/CS455X/40/N/115X22,23</t>
  </si>
  <si>
    <t>TE/SPECIAL/SMT645/CS455X/60/N/115X22,23</t>
  </si>
  <si>
    <t>TE/SPECIAL/SMT645/CS455X/80/N/115X22,23</t>
  </si>
  <si>
    <t>TE/SPECIAL/SMT656/CS460X/40/N/180X22,23</t>
  </si>
  <si>
    <t>TE/SPECIAL/SMT696/CS910Y/40/S/115X22,23</t>
  </si>
  <si>
    <t>TE/SPECIAL/SMT696/CS910Y/60/S/115X22,23</t>
  </si>
  <si>
    <t>TE/SPECIAL/SMT696/CS910Y/80/S/115X22,23</t>
  </si>
  <si>
    <t>TE/SPECIAL/SMT696/CS910Y/40/S/180X22,23</t>
  </si>
  <si>
    <t>KT/EXTR/A60EX/S/GER/125X1X22,23/DOSE-UNI</t>
  </si>
  <si>
    <t>KT/EXTRA/A60EX/S/GER/125X1X22,23/DSPL-UN</t>
  </si>
  <si>
    <t>KT/SPECIAL/T60AZ/S/GER/115X1X22,23</t>
  </si>
  <si>
    <t>AX/HF100BOX5/6/S/12,7</t>
  </si>
  <si>
    <t>FS 764</t>
  </si>
  <si>
    <t>FS 966</t>
  </si>
  <si>
    <t>FS 555</t>
  </si>
  <si>
    <t>SW 502</t>
  </si>
  <si>
    <t>SMT 645</t>
  </si>
  <si>
    <t>HF100BOX5</t>
  </si>
  <si>
    <t>Диспенсер (подставка)</t>
  </si>
  <si>
    <t>Отрезные и обдирочные круги Kronenflex</t>
  </si>
  <si>
    <t>SC/PS22K/40/N/150/GLS2</t>
  </si>
  <si>
    <t>SC/PS22K/60/N/150/GLS2</t>
  </si>
  <si>
    <t>SC/PS22K/80/N/150/GLS2</t>
  </si>
  <si>
    <t>SC/PS22K/100/N/150/GLS2</t>
  </si>
  <si>
    <t>SC/PS22K/120/N/150/GLS2</t>
  </si>
  <si>
    <t>SC/PS22K/150/N/150/GLS2</t>
  </si>
  <si>
    <t>SC/PS22K/180/N/150/GLS2</t>
  </si>
  <si>
    <t>SC/PS22K/240/N/150/GLS2</t>
  </si>
  <si>
    <t>SC/FP73WK/80/S/150/GLS47</t>
  </si>
  <si>
    <t>SC/FP73WK/100/S/150/GLS47</t>
  </si>
  <si>
    <t>SC/FP73WK/120/S/150/GLS47</t>
  </si>
  <si>
    <t>SC/FP73WK/150/S/150/GLS47</t>
  </si>
  <si>
    <t>SC/FP73WK/180/S/150/GLS47</t>
  </si>
  <si>
    <t>SC/FP73WK/240/S/150/GLS47</t>
  </si>
  <si>
    <t>SC/FP73WK/320/S/150/GLS47</t>
  </si>
  <si>
    <t>SC/FP73WK/400/S/150/GLS47</t>
  </si>
  <si>
    <t>SC/FP73WK/500/S/150/GLS47</t>
  </si>
  <si>
    <t>SC/FP73WK/600/S/150/GLS47</t>
  </si>
  <si>
    <t>SC/FP73WK/800/S/150/GLS47</t>
  </si>
  <si>
    <t>SC/FP73WK/1000/S/150/GLS47</t>
  </si>
  <si>
    <t>SC/FP73WK/1200/S/150/GLS47</t>
  </si>
  <si>
    <t>SC/FP73WK/1500/S/150/GLS47</t>
  </si>
  <si>
    <t>FP 73 WK</t>
  </si>
  <si>
    <t>MR/SM611/LS309X/40/S/150X30</t>
  </si>
  <si>
    <t>MR/SM611/LS309X/60/S/150X30</t>
  </si>
  <si>
    <t>MR/SM611/LS309X/80/S/150X30</t>
  </si>
  <si>
    <t>MR/SM611/LS309X/100/S/150X30</t>
  </si>
  <si>
    <t>150X30</t>
  </si>
  <si>
    <t>Шлифовальные трубки</t>
  </si>
  <si>
    <t>2014 Опт. цена в РУБ. без НДС</t>
  </si>
  <si>
    <t>2014 Опт. цена в РУБ. с НДС</t>
  </si>
  <si>
    <t xml:space="preserve">Прайс-лист на продукцию KLINGSPOR.                                                                                                                                  </t>
  </si>
  <si>
    <t>TE/EXTRA/SMT324/CS455X/40/N/GEW/115X22,2</t>
  </si>
  <si>
    <t>TE/EXTRA/SMT324/CS455X/40/N/GEW/125X22,2</t>
  </si>
  <si>
    <t>TE/EXTRA/SMT324/CS455X/60/N/GEW/115X22,2</t>
  </si>
  <si>
    <t>TE/EXTRA/SMT324/CS455X/60/N/GEW/125X22,2</t>
  </si>
  <si>
    <t>TE/EXTRA/SMT324/CS455X/80/N/GEW/115X22,2</t>
  </si>
  <si>
    <t>TE/EXTRA/SMT324/CS455X/80/N/GEW/125X22,2</t>
  </si>
  <si>
    <t>TE/EXTRA/SMT324/CS455X/40/N/GER/115X22,2</t>
  </si>
  <si>
    <t>TE/EXTRA/SMT324/CS455X/40/N/GER/125X22,2</t>
  </si>
  <si>
    <t>TE/EXTRA/SMT324/CS455X/60/N/GER/115X22,2</t>
  </si>
  <si>
    <t>TE/EXTRA/SMT324/CS455X/60/N/GER/125X22,2</t>
  </si>
  <si>
    <t>TE/EXTRA/SMT324/CS455X/80/N/GER/115X22,2</t>
  </si>
  <si>
    <t>TE/EXTRA/SMT324/CS455X/80/N/GER/125X22,2</t>
  </si>
  <si>
    <t>TE/EXTRA/SMT325/CS455X/40/N/GER/115X22,2</t>
  </si>
  <si>
    <t>TE/EXTRA/SMT325/CS455X/40/N/GER/125X22,2</t>
  </si>
  <si>
    <t>TE/EXTRA/SMT325/CS455X/60/N/GER/115X22,2</t>
  </si>
  <si>
    <t>TE/EXTRA/SMT325/CS455X/60/N/GER/125X22,2</t>
  </si>
  <si>
    <t>TE/EXTRA/SMT325/CS455X/80/N/GER/115X22,2</t>
  </si>
  <si>
    <t>TE/EXTRA/SMT325/CS455X/80/N/GER/125X22,2</t>
  </si>
  <si>
    <t>TE/EXTRA/SMT325/CS455X/40/N/GEW/115X22,2</t>
  </si>
  <si>
    <t>TE/EXTRA/SMT325/CS455X/40/N/GEW/125X22,2</t>
  </si>
  <si>
    <t>TE/EXTRA/SMT325/CS455X/60/N/GEW/115X22,2</t>
  </si>
  <si>
    <t>TE/EXTRA/SMT325/CS455X/60/N/GEW/125X22,2</t>
  </si>
  <si>
    <t>TE/EXTRA/SMT325/CS455X/80/N/GEW/115X22,2</t>
  </si>
  <si>
    <t>TE/EXTRA/SMT325/CS455X/80/N/GEW/125X22,2</t>
  </si>
  <si>
    <t>TE/SPECIAL/SMT925/CS461X/24/N/GER/180X22</t>
  </si>
  <si>
    <t>TE/SPECIAL/SMT925/CS461X/36/N/GER/115X22</t>
  </si>
  <si>
    <t>TE/SPECIAL/SMT925/CS461X/36/N/GER/180X22</t>
  </si>
  <si>
    <t>TE/SPECIAL/SMT925/CS461X/40/N/GER/115X22</t>
  </si>
  <si>
    <t>TE/SPECIAL/SMT925/CS461X/40/N/GER/125X22</t>
  </si>
  <si>
    <t>TE/SPECIAL/SMT925/CS461X/40/N/GER/180X22</t>
  </si>
  <si>
    <t>TE/SPECIAL/SMT925/CS461X/60/N/GER/115X22</t>
  </si>
  <si>
    <t>TE/SPECIAL/SMT925/CS461X/60/N/GER/125X22</t>
  </si>
  <si>
    <t>TE/SPECIAL/SMT925/CS461X/60/N/GER/180X22</t>
  </si>
  <si>
    <t>TE/SPECIAL/SMT925/CS461X/80/N/GER/115X22</t>
  </si>
  <si>
    <t>TE/SPECIAL/SMT925/CS461X/80/N/GER/125X22</t>
  </si>
  <si>
    <t>TE/SUPRA/SMT626/CS461X/120/N/GEW/115X22,</t>
  </si>
  <si>
    <t>TE/SUPRA/SMT626/CS461X/120/N/GEW/125X22,</t>
  </si>
  <si>
    <t>TE/SUPRA/SMT626/CS461X/36/N/GEW/115X22,2</t>
  </si>
  <si>
    <t>TE/SUPRA/SMT626/CS461X/36/N/GEW/125X22,2</t>
  </si>
  <si>
    <t>TE/SUPRA/SMT626/CS461X/36/N/GEW/180X22,2</t>
  </si>
  <si>
    <t>TE/SUPRA/SMT626/CS461X/40/N/GEW/115X22,2</t>
  </si>
  <si>
    <t>TE/SUPRA/SMT626/CS461X/40/N/GEW/125X22,2</t>
  </si>
  <si>
    <t>TE/SUPRA/SMT626/CS461X/40/N/GEW/180X22,2</t>
  </si>
  <si>
    <t>TE/SUPRA/SMT626/CS461X/50/N/GEW/115X22,2</t>
  </si>
  <si>
    <t>TE/SUPRA/SMT626/CS461X/50/N/GEW/125X22,2</t>
  </si>
  <si>
    <t>TE/SUPRA/SMT626/CS461X/60/N/GEW/115X22,2</t>
  </si>
  <si>
    <t>TE/SUPRA/SMT626/CS461X/60/N/GEW/125X22,2</t>
  </si>
  <si>
    <t>TE/SUPRA/SMT626/CS461X/60/N/GEW/180X22,2</t>
  </si>
  <si>
    <t>TE/SUPRA/SMT626/CS461X/80/N/GEW/115X22,2</t>
  </si>
  <si>
    <t>TE/SUPRA/SMT626/CS461X/80/N/GEW/125X22,2</t>
  </si>
  <si>
    <t>TE/SUPRA/SMT626/CS461X/80/N/GEW/180X22,2</t>
  </si>
  <si>
    <t>TE/SPECIAL/SMT926/CS461X/40/N/GEW/115X22</t>
  </si>
  <si>
    <t>TE/SPECIAL/SMT926/CS461X/40/N/GEW/125X22</t>
  </si>
  <si>
    <t>TE/SPECIAL/SMT926/CS461X/40/N/GEW/180X22</t>
  </si>
  <si>
    <t>TE/SPECIAL/SMT926/CS461X/60/N/GEW/115X22</t>
  </si>
  <si>
    <t>TE/SPECIAL/SMT926/CS461X/60/N/GEW/125X22</t>
  </si>
  <si>
    <t>TE/SPECIAL/SMT926/CS461X/80/N/GEW/115X22</t>
  </si>
  <si>
    <t>TE/SPECIAL/SMT926/CS461X/80/N/GEW/125X22</t>
  </si>
  <si>
    <t>TE/SPECIAL/SMT926/CS461X/60/N/GEW/180X22</t>
  </si>
  <si>
    <t>TE/SPECIAL/SMT926/CS461X/80/N/GEW/180X22</t>
  </si>
  <si>
    <t>TE/SPECIAL/SMT925/CS461X/36/N/GEW/115X22</t>
  </si>
  <si>
    <t>TE/SPECIAL/SMT925/CS461X/40/N/GEW/115X22</t>
  </si>
  <si>
    <t>TE/SPECIAL/SMT925/CS461X/60/N/GEW/115X22</t>
  </si>
  <si>
    <t>TE/SPECIAL/SMT925/CS461X/80/N/GEW/115X22</t>
  </si>
  <si>
    <t>TE/SPECIAL/SMT925/CS461X/36/N/GEW/125X22</t>
  </si>
  <si>
    <t>TE/SPECIAL/SMT925/CS461X/40/N/GEW/125X22</t>
  </si>
  <si>
    <t>TE/SPECIAL/SMT925/CS461X/60/N/GEW/125X22</t>
  </si>
  <si>
    <t>TE/SPECIAL/SMT925/CS461X/80/N/GEW/125X22</t>
  </si>
  <si>
    <t>KT/SPECIAL/A960TZ/S/GER/115X1X22,23</t>
  </si>
  <si>
    <t>KT/SPECIAL/A960TZ/S/GER/125X1X22,23</t>
  </si>
  <si>
    <t>KT/SPECIAL/A980TZ/S/GEK/115X0,8X22,23</t>
  </si>
  <si>
    <t>KT/SPECIAL/A980TZ/S/GEK/125X0,8X22,23</t>
  </si>
  <si>
    <t>KT/SPECIAL/Z960TX/S/GER/115X1X22,23</t>
  </si>
  <si>
    <t>KT/SPECIAL/Z960TX/S/GER/125X1X22,23</t>
  </si>
  <si>
    <t>замена на SMT324, продажа до окончания остатков</t>
  </si>
  <si>
    <t>замена на SMT325, продажа до окончания остатков</t>
  </si>
  <si>
    <t>запланирована замена дизайна и линейки артикулов</t>
  </si>
  <si>
    <t>новые дизайн и линейка артикулов SMT 626</t>
  </si>
  <si>
    <t>замена дизайна и линейки артикулов, продажа до окончания остатков.</t>
  </si>
  <si>
    <t>запланирована замена на SMT314</t>
  </si>
  <si>
    <t>замена на SMT925, продажа до окончания остатков</t>
  </si>
  <si>
    <t>SMT 925</t>
  </si>
  <si>
    <t>новинка вместо SMT625</t>
  </si>
  <si>
    <t>запланирована замена на SMT636</t>
  </si>
  <si>
    <t>замена на SMT926, продажа до окончания остатков</t>
  </si>
  <si>
    <t>SMT 926</t>
  </si>
  <si>
    <t>новинка вместо SMT656</t>
  </si>
  <si>
    <t>запланирована замена на SMT996</t>
  </si>
  <si>
    <t>SMT 324</t>
  </si>
  <si>
    <t>новинка вместо SMT615, SMT616</t>
  </si>
  <si>
    <t>новинка вместо SMT618, SMT619</t>
  </si>
  <si>
    <t>SMT 325</t>
  </si>
  <si>
    <t>замена на A960TZ, Z960TZ, A980TZ</t>
  </si>
  <si>
    <t>A 980 TZ</t>
  </si>
  <si>
    <t>A 960 TZ</t>
  </si>
  <si>
    <t>Z 960 TX</t>
  </si>
  <si>
    <t>новинка вместо T60AZ, A80TZ</t>
  </si>
  <si>
    <t>с 15.12. по 31.12.2014</t>
  </si>
  <si>
    <t>Динамика цен 2015/2014</t>
  </si>
  <si>
    <t>Дата официального курса евро ЦБ РФ</t>
  </si>
  <si>
    <t>Курс евро ЦБ РФ на день выставления счета</t>
  </si>
  <si>
    <t>Курс евро ЦБ РФ на день выставления счета +1%</t>
  </si>
  <si>
    <t>с 12.01.2015</t>
  </si>
  <si>
    <t>2015 Цена в руб. без НДС по курсу ЦБ РФ +1%</t>
  </si>
  <si>
    <t>2015 Цена в руб. с НДС по курсу ЦБ РФ +1%</t>
  </si>
  <si>
    <t>2015 Оптовая цена в евро (EUR) без НДС</t>
  </si>
  <si>
    <t>Примечание:  Счета на оплату выставляются в рублях РФ по официальному курсу ЦБ РФ на дату выставления счета +1%.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</si>
</sst>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&quot;€&quot;;[Red]\-#,##0.00\ &quot;€&quot;"/>
    <numFmt numFmtId="173" formatCode="_-* #,##0.00\ _€_-;\-* #,##0.00\ _€_-;_-* &quot;-&quot;??\ _€_-;_-@_-"/>
    <numFmt numFmtId="174" formatCode="#,##0.00\ [$€-407]"/>
    <numFmt numFmtId="175" formatCode="#,##0.000"/>
    <numFmt numFmtId="176" formatCode="#,##0.00\ [$€-1]"/>
    <numFmt numFmtId="177" formatCode="#,##0.00[$р.-419]"/>
    <numFmt numFmtId="178" formatCode="0.0%"/>
    <numFmt numFmtId="179" formatCode="0.0000"/>
    <numFmt numFmtId="180" formatCode="#,##0.00\ &quot;€&quot;"/>
    <numFmt numFmtId="181" formatCode="#,##0.00\ &quot;zł&quot;"/>
    <numFmt numFmtId="182" formatCode="#,##0.000[$р.-419]"/>
    <numFmt numFmtId="183" formatCode="_-* #,##0.00\ [$zł-415]_-;\-* #,##0.00\ [$zł-415]_-;_-* &quot;-&quot;??\ [$zł-415]_-;_-@_-"/>
    <numFmt numFmtId="184" formatCode="#,##0.00&quot;р.&quot;"/>
    <numFmt numFmtId="185" formatCode="#,##0.00000[$р.-419]"/>
    <numFmt numFmtId="186" formatCode="#,##0.00\ [$р.-423]"/>
    <numFmt numFmtId="187" formatCode="0.0"/>
    <numFmt numFmtId="188" formatCode="0.000"/>
    <numFmt numFmtId="189" formatCode="[$-FC19]d\ mmmm\ yyyy\ &quot;г.&quot;"/>
  </numFmts>
  <fonts count="53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12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8"/>
      <color indexed="56"/>
      <name val="Cambria"/>
      <family val="2"/>
    </font>
    <font>
      <sz val="11"/>
      <color indexed="60"/>
      <name val="Czcionka tekstu podstawowego"/>
      <family val="2"/>
    </font>
    <font>
      <u val="single"/>
      <sz val="11"/>
      <color indexed="20"/>
      <name val="Arial"/>
      <family val="2"/>
    </font>
    <font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7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1"/>
      <name val="Arial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0"/>
      <name val="Arial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8"/>
      <color theme="3"/>
      <name val="Cambria"/>
      <family val="2"/>
    </font>
    <font>
      <sz val="11"/>
      <color rgb="FF9C6500"/>
      <name val="Czcionka tekstu podstawowego"/>
      <family val="2"/>
    </font>
    <font>
      <u val="single"/>
      <sz val="11"/>
      <color theme="11"/>
      <name val="Arial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0061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38" applyFont="1">
      <alignment/>
      <protection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Fill="1" applyAlignment="1">
      <alignment/>
    </xf>
    <xf numFmtId="0" fontId="5" fillId="32" borderId="10" xfId="0" applyFont="1" applyFill="1" applyBorder="1" applyAlignment="1">
      <alignment/>
    </xf>
    <xf numFmtId="0" fontId="4" fillId="32" borderId="11" xfId="0" applyNumberFormat="1" applyFont="1" applyFill="1" applyBorder="1" applyAlignment="1">
      <alignment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177" fontId="4" fillId="32" borderId="11" xfId="69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0" fontId="5" fillId="32" borderId="11" xfId="0" applyNumberFormat="1" applyFont="1" applyFill="1" applyBorder="1" applyAlignment="1">
      <alignment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177" fontId="5" fillId="32" borderId="11" xfId="6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2" borderId="11" xfId="0" applyNumberFormat="1" applyFont="1" applyFill="1" applyBorder="1" applyAlignment="1">
      <alignment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177" fontId="7" fillId="32" borderId="11" xfId="6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2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1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38" applyFont="1" applyFill="1" applyBorder="1">
      <alignment/>
      <protection/>
    </xf>
    <xf numFmtId="0" fontId="3" fillId="0" borderId="13" xfId="38" applyFont="1" applyFill="1" applyBorder="1" applyAlignment="1">
      <alignment horizontal="center"/>
      <protection/>
    </xf>
    <xf numFmtId="1" fontId="2" fillId="0" borderId="13" xfId="37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177" fontId="4" fillId="0" borderId="18" xfId="69" applyNumberFormat="1" applyFont="1" applyFill="1" applyBorder="1" applyAlignment="1">
      <alignment horizontal="center" vertical="center" wrapText="1"/>
    </xf>
    <xf numFmtId="184" fontId="4" fillId="0" borderId="18" xfId="69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184" fontId="2" fillId="0" borderId="23" xfId="0" applyNumberFormat="1" applyFont="1" applyFill="1" applyBorder="1" applyAlignment="1">
      <alignment/>
    </xf>
    <xf numFmtId="184" fontId="2" fillId="0" borderId="24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184" fontId="2" fillId="0" borderId="27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84" fontId="4" fillId="32" borderId="28" xfId="69" applyNumberFormat="1" applyFont="1" applyFill="1" applyBorder="1" applyAlignment="1">
      <alignment horizontal="center" vertical="center" wrapText="1"/>
    </xf>
    <xf numFmtId="184" fontId="5" fillId="32" borderId="28" xfId="69" applyNumberFormat="1" applyFont="1" applyFill="1" applyBorder="1" applyAlignment="1">
      <alignment horizontal="center" vertical="center" wrapText="1"/>
    </xf>
    <xf numFmtId="184" fontId="7" fillId="32" borderId="28" xfId="69" applyNumberFormat="1" applyFont="1" applyFill="1" applyBorder="1" applyAlignment="1">
      <alignment horizontal="center" vertical="center" wrapText="1"/>
    </xf>
    <xf numFmtId="0" fontId="2" fillId="0" borderId="12" xfId="38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/>
    </xf>
    <xf numFmtId="178" fontId="2" fillId="0" borderId="14" xfId="66" applyNumberFormat="1" applyFont="1" applyFill="1" applyBorder="1" applyAlignment="1">
      <alignment/>
    </xf>
    <xf numFmtId="178" fontId="4" fillId="32" borderId="28" xfId="66" applyNumberFormat="1" applyFont="1" applyFill="1" applyBorder="1" applyAlignment="1">
      <alignment horizontal="center" vertical="center" wrapText="1"/>
    </xf>
    <xf numFmtId="178" fontId="2" fillId="0" borderId="24" xfId="66" applyNumberFormat="1" applyFont="1" applyFill="1" applyBorder="1" applyAlignment="1">
      <alignment/>
    </xf>
    <xf numFmtId="178" fontId="2" fillId="0" borderId="23" xfId="66" applyNumberFormat="1" applyFont="1" applyFill="1" applyBorder="1" applyAlignment="1">
      <alignment/>
    </xf>
    <xf numFmtId="178" fontId="2" fillId="0" borderId="27" xfId="66" applyNumberFormat="1" applyFont="1" applyFill="1" applyBorder="1" applyAlignment="1">
      <alignment/>
    </xf>
    <xf numFmtId="178" fontId="5" fillId="32" borderId="28" xfId="66" applyNumberFormat="1" applyFont="1" applyFill="1" applyBorder="1" applyAlignment="1">
      <alignment horizontal="center" vertical="center" wrapText="1"/>
    </xf>
    <xf numFmtId="178" fontId="7" fillId="32" borderId="28" xfId="66" applyNumberFormat="1" applyFont="1" applyFill="1" applyBorder="1" applyAlignment="1">
      <alignment horizontal="center" vertical="center" wrapText="1"/>
    </xf>
    <xf numFmtId="178" fontId="2" fillId="0" borderId="17" xfId="66" applyNumberFormat="1" applyFont="1" applyFill="1" applyBorder="1" applyAlignment="1">
      <alignment/>
    </xf>
    <xf numFmtId="0" fontId="6" fillId="32" borderId="29" xfId="0" applyFont="1" applyFill="1" applyBorder="1" applyAlignment="1">
      <alignment wrapText="1"/>
    </xf>
    <xf numFmtId="0" fontId="6" fillId="32" borderId="30" xfId="0" applyFont="1" applyFill="1" applyBorder="1" applyAlignment="1">
      <alignment wrapText="1"/>
    </xf>
    <xf numFmtId="177" fontId="4" fillId="0" borderId="28" xfId="69" applyNumberFormat="1" applyFont="1" applyFill="1" applyBorder="1" applyAlignment="1">
      <alignment horizontal="center" vertical="center" wrapText="1"/>
    </xf>
    <xf numFmtId="177" fontId="2" fillId="0" borderId="31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178" fontId="2" fillId="0" borderId="33" xfId="66" applyNumberFormat="1" applyFont="1" applyFill="1" applyBorder="1" applyAlignment="1">
      <alignment/>
    </xf>
    <xf numFmtId="9" fontId="6" fillId="33" borderId="28" xfId="66" applyFont="1" applyFill="1" applyBorder="1" applyAlignment="1">
      <alignment horizontal="left" wrapText="1"/>
    </xf>
    <xf numFmtId="173" fontId="6" fillId="0" borderId="0" xfId="69" applyFont="1" applyFill="1" applyBorder="1" applyAlignment="1">
      <alignment horizontal="left" wrapText="1"/>
    </xf>
    <xf numFmtId="173" fontId="7" fillId="0" borderId="0" xfId="69" applyFont="1" applyFill="1" applyBorder="1" applyAlignment="1">
      <alignment horizontal="center" wrapText="1"/>
    </xf>
    <xf numFmtId="173" fontId="4" fillId="0" borderId="0" xfId="69" applyFont="1" applyFill="1" applyBorder="1" applyAlignment="1">
      <alignment horizontal="center" vertical="center" wrapText="1"/>
    </xf>
    <xf numFmtId="173" fontId="5" fillId="0" borderId="0" xfId="69" applyFont="1" applyFill="1" applyBorder="1" applyAlignment="1">
      <alignment horizontal="center" vertical="center" wrapText="1"/>
    </xf>
    <xf numFmtId="173" fontId="7" fillId="0" borderId="0" xfId="69" applyFont="1" applyFill="1" applyBorder="1" applyAlignment="1">
      <alignment horizontal="center" vertical="center" wrapText="1"/>
    </xf>
    <xf numFmtId="177" fontId="13" fillId="0" borderId="3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184" fontId="13" fillId="0" borderId="14" xfId="0" applyNumberFormat="1" applyFont="1" applyFill="1" applyBorder="1" applyAlignment="1">
      <alignment/>
    </xf>
    <xf numFmtId="178" fontId="13" fillId="0" borderId="14" xfId="66" applyNumberFormat="1" applyFont="1" applyFill="1" applyBorder="1" applyAlignment="1">
      <alignment/>
    </xf>
    <xf numFmtId="173" fontId="4" fillId="0" borderId="0" xfId="69" applyFont="1" applyFill="1" applyBorder="1" applyAlignment="1">
      <alignment wrapText="1"/>
    </xf>
    <xf numFmtId="173" fontId="4" fillId="0" borderId="34" xfId="69" applyFont="1" applyFill="1" applyBorder="1" applyAlignment="1">
      <alignment vertical="center" textRotation="90" wrapText="1"/>
    </xf>
    <xf numFmtId="173" fontId="4" fillId="0" borderId="0" xfId="69" applyFont="1" applyFill="1" applyAlignment="1">
      <alignment wrapText="1"/>
    </xf>
    <xf numFmtId="173" fontId="4" fillId="0" borderId="35" xfId="69" applyFont="1" applyFill="1" applyBorder="1" applyAlignment="1">
      <alignment vertical="center" textRotation="90" wrapText="1"/>
    </xf>
    <xf numFmtId="178" fontId="13" fillId="0" borderId="33" xfId="66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13" fillId="0" borderId="36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173" fontId="4" fillId="0" borderId="40" xfId="69" applyFont="1" applyFill="1" applyBorder="1" applyAlignment="1">
      <alignment horizontal="center" vertical="center" textRotation="90" wrapText="1"/>
    </xf>
    <xf numFmtId="173" fontId="4" fillId="0" borderId="41" xfId="69" applyFont="1" applyFill="1" applyBorder="1" applyAlignment="1">
      <alignment horizontal="center" vertical="center" textRotation="90" wrapText="1"/>
    </xf>
    <xf numFmtId="173" fontId="4" fillId="0" borderId="42" xfId="69" applyFont="1" applyFill="1" applyBorder="1" applyAlignment="1">
      <alignment horizontal="center" vertical="center" textRotation="90" wrapText="1"/>
    </xf>
    <xf numFmtId="173" fontId="4" fillId="0" borderId="18" xfId="69" applyFont="1" applyFill="1" applyBorder="1" applyAlignment="1">
      <alignment horizontal="center" vertical="center" textRotation="90" wrapText="1"/>
    </xf>
    <xf numFmtId="0" fontId="6" fillId="33" borderId="35" xfId="0" applyFont="1" applyFill="1" applyBorder="1" applyAlignment="1">
      <alignment horizontal="left" wrapText="1"/>
    </xf>
    <xf numFmtId="0" fontId="6" fillId="33" borderId="43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28" xfId="0" applyFont="1" applyFill="1" applyBorder="1" applyAlignment="1">
      <alignment wrapText="1"/>
    </xf>
    <xf numFmtId="0" fontId="2" fillId="33" borderId="28" xfId="0" applyFont="1" applyFill="1" applyBorder="1" applyAlignment="1">
      <alignment/>
    </xf>
    <xf numFmtId="0" fontId="7" fillId="32" borderId="18" xfId="0" applyFont="1" applyFill="1" applyBorder="1" applyAlignment="1">
      <alignment wrapText="1"/>
    </xf>
    <xf numFmtId="177" fontId="4" fillId="32" borderId="18" xfId="69" applyNumberFormat="1" applyFont="1" applyFill="1" applyBorder="1" applyAlignment="1">
      <alignment horizontal="center" vertical="center" wrapText="1"/>
    </xf>
    <xf numFmtId="174" fontId="2" fillId="0" borderId="33" xfId="0" applyNumberFormat="1" applyFont="1" applyFill="1" applyBorder="1" applyAlignment="1">
      <alignment/>
    </xf>
    <xf numFmtId="174" fontId="4" fillId="32" borderId="18" xfId="69" applyNumberFormat="1" applyFont="1" applyFill="1" applyBorder="1" applyAlignment="1">
      <alignment horizontal="center" vertical="center" wrapText="1"/>
    </xf>
    <xf numFmtId="174" fontId="5" fillId="32" borderId="18" xfId="69" applyNumberFormat="1" applyFont="1" applyFill="1" applyBorder="1" applyAlignment="1">
      <alignment horizontal="center" vertical="center" wrapText="1"/>
    </xf>
    <xf numFmtId="174" fontId="13" fillId="0" borderId="33" xfId="0" applyNumberFormat="1" applyFont="1" applyFill="1" applyBorder="1" applyAlignment="1">
      <alignment/>
    </xf>
    <xf numFmtId="174" fontId="7" fillId="32" borderId="18" xfId="69" applyNumberFormat="1" applyFont="1" applyFill="1" applyBorder="1" applyAlignment="1">
      <alignment horizontal="center" vertical="center" wrapText="1"/>
    </xf>
    <xf numFmtId="174" fontId="2" fillId="0" borderId="44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ziesiętny 2" xfId="33"/>
    <cellStyle name="Dziesiętny 3" xfId="34"/>
    <cellStyle name="Dziesiętny 4" xfId="35"/>
    <cellStyle name="Dziesiętny 5" xfId="36"/>
    <cellStyle name="Normalny 2" xfId="37"/>
    <cellStyle name="Normalny 2 2" xfId="38"/>
    <cellStyle name="Normalny 3" xfId="39"/>
    <cellStyle name="Procentowy 2" xfId="40"/>
    <cellStyle name="Procentowy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74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746" sqref="K1746"/>
    </sheetView>
  </sheetViews>
  <sheetFormatPr defaultColWidth="11.00390625" defaultRowHeight="14.25" outlineLevelRow="1"/>
  <cols>
    <col min="1" max="1" width="10.375" style="3" customWidth="1"/>
    <col min="2" max="2" width="30.875" style="1" bestFit="1" customWidth="1"/>
    <col min="3" max="3" width="17.875" style="22" bestFit="1" customWidth="1"/>
    <col min="4" max="4" width="7.75390625" style="3" customWidth="1"/>
    <col min="5" max="5" width="10.125" style="3" customWidth="1"/>
    <col min="6" max="6" width="7.50390625" style="3" bestFit="1" customWidth="1"/>
    <col min="7" max="7" width="6.00390625" style="1" customWidth="1"/>
    <col min="8" max="8" width="8.125" style="6" customWidth="1"/>
    <col min="9" max="9" width="8.875" style="1" hidden="1" customWidth="1"/>
    <col min="10" max="10" width="8.875" style="7" hidden="1" customWidth="1"/>
    <col min="11" max="11" width="13.875" style="1" customWidth="1"/>
    <col min="12" max="12" width="12.50390625" style="1" hidden="1" customWidth="1"/>
    <col min="13" max="13" width="12.50390625" style="7" hidden="1" customWidth="1"/>
    <col min="14" max="14" width="8.375" style="7" hidden="1" customWidth="1"/>
    <col min="15" max="15" width="8.50390625" style="105" customWidth="1"/>
    <col min="16" max="16384" width="11.00390625" style="2" customWidth="1"/>
  </cols>
  <sheetData>
    <row r="1" spans="1:15" ht="36" customHeight="1">
      <c r="A1" s="122" t="s">
        <v>2070</v>
      </c>
      <c r="B1" s="123"/>
      <c r="C1" s="123"/>
      <c r="D1" s="123"/>
      <c r="E1" s="123"/>
      <c r="F1" s="123"/>
      <c r="G1" s="123"/>
      <c r="H1" s="123"/>
      <c r="I1" s="126"/>
      <c r="J1" s="126"/>
      <c r="K1" s="129"/>
      <c r="L1" s="126"/>
      <c r="M1" s="126"/>
      <c r="N1" s="89"/>
      <c r="O1" s="90"/>
    </row>
    <row r="2" spans="1:15" ht="20.25" customHeight="1">
      <c r="A2" s="83"/>
      <c r="B2" s="84"/>
      <c r="C2" s="84"/>
      <c r="D2" s="84"/>
      <c r="E2" s="84"/>
      <c r="F2" s="84"/>
      <c r="G2" s="84"/>
      <c r="H2" s="84"/>
      <c r="I2" s="124" t="s">
        <v>2168</v>
      </c>
      <c r="J2" s="125"/>
      <c r="K2" s="130" t="s">
        <v>2173</v>
      </c>
      <c r="L2" s="127"/>
      <c r="M2" s="127"/>
      <c r="N2" s="128"/>
      <c r="O2" s="91"/>
    </row>
    <row r="3" spans="1:15" ht="43.5" customHeight="1">
      <c r="A3" s="46" t="s">
        <v>29</v>
      </c>
      <c r="B3" s="47" t="s">
        <v>30</v>
      </c>
      <c r="C3" s="47" t="s">
        <v>31</v>
      </c>
      <c r="D3" s="46" t="s">
        <v>32</v>
      </c>
      <c r="E3" s="46" t="s">
        <v>33</v>
      </c>
      <c r="F3" s="46" t="s">
        <v>34</v>
      </c>
      <c r="G3" s="48" t="s">
        <v>1645</v>
      </c>
      <c r="H3" s="48" t="s">
        <v>35</v>
      </c>
      <c r="I3" s="85" t="s">
        <v>2068</v>
      </c>
      <c r="J3" s="49" t="s">
        <v>2069</v>
      </c>
      <c r="K3" s="48" t="s">
        <v>2176</v>
      </c>
      <c r="L3" s="85" t="s">
        <v>2174</v>
      </c>
      <c r="M3" s="48" t="s">
        <v>2175</v>
      </c>
      <c r="N3" s="49" t="s">
        <v>2169</v>
      </c>
      <c r="O3" s="92"/>
    </row>
    <row r="4" spans="1:15" ht="24" customHeight="1">
      <c r="A4" s="8" t="s">
        <v>36</v>
      </c>
      <c r="B4" s="9"/>
      <c r="C4" s="21"/>
      <c r="D4" s="10"/>
      <c r="E4" s="10"/>
      <c r="F4" s="10"/>
      <c r="G4" s="11"/>
      <c r="H4" s="11"/>
      <c r="I4" s="11"/>
      <c r="J4" s="70"/>
      <c r="K4" s="131"/>
      <c r="L4" s="11"/>
      <c r="M4" s="70"/>
      <c r="N4" s="70"/>
      <c r="O4" s="92"/>
    </row>
    <row r="5" spans="1:15" ht="18" customHeight="1" collapsed="1">
      <c r="A5" s="74" t="s">
        <v>37</v>
      </c>
      <c r="B5" s="9"/>
      <c r="C5" s="21"/>
      <c r="D5" s="10"/>
      <c r="E5" s="10"/>
      <c r="F5" s="10"/>
      <c r="G5" s="11"/>
      <c r="H5" s="11"/>
      <c r="I5" s="11"/>
      <c r="J5" s="70"/>
      <c r="K5" s="131"/>
      <c r="L5" s="11"/>
      <c r="M5" s="70"/>
      <c r="N5" s="70"/>
      <c r="O5" s="92"/>
    </row>
    <row r="6" spans="1:15" ht="12.75" hidden="1" outlineLevel="1">
      <c r="A6" s="12" t="s">
        <v>38</v>
      </c>
      <c r="B6" s="9"/>
      <c r="C6" s="21"/>
      <c r="D6" s="10"/>
      <c r="E6" s="10"/>
      <c r="F6" s="10"/>
      <c r="G6" s="11"/>
      <c r="H6" s="11"/>
      <c r="I6" s="11"/>
      <c r="J6" s="70"/>
      <c r="K6" s="131"/>
      <c r="L6" s="11"/>
      <c r="M6" s="70"/>
      <c r="N6" s="70"/>
      <c r="O6" s="92"/>
    </row>
    <row r="7" spans="1:15" ht="11.25" hidden="1" outlineLevel="1">
      <c r="A7" s="23">
        <v>2983</v>
      </c>
      <c r="B7" s="24" t="s">
        <v>1247</v>
      </c>
      <c r="C7" s="25" t="s">
        <v>37</v>
      </c>
      <c r="D7" s="26" t="s">
        <v>448</v>
      </c>
      <c r="E7" s="26" t="s">
        <v>1070</v>
      </c>
      <c r="F7" s="26">
        <v>40</v>
      </c>
      <c r="G7" s="24">
        <v>1</v>
      </c>
      <c r="H7" s="27" t="s">
        <v>216</v>
      </c>
      <c r="I7" s="86">
        <v>2954.7000000000003</v>
      </c>
      <c r="J7" s="28">
        <f>I7*1.18</f>
        <v>3486.5460000000003</v>
      </c>
      <c r="K7" s="132">
        <f>I7/55</f>
        <v>53.721818181818186</v>
      </c>
      <c r="L7" s="108">
        <f>K7*'расчетный курс'!$C$3</f>
        <v>4589.717626963637</v>
      </c>
      <c r="M7" s="28">
        <f>L7*1.18</f>
        <v>5415.866799817091</v>
      </c>
      <c r="N7" s="75">
        <f>M7/J7</f>
        <v>1.5533616363636364</v>
      </c>
      <c r="O7" s="103"/>
    </row>
    <row r="8" spans="1:15" ht="11.25" hidden="1" outlineLevel="1">
      <c r="A8" s="23">
        <v>2985</v>
      </c>
      <c r="B8" s="24" t="s">
        <v>1248</v>
      </c>
      <c r="C8" s="25" t="s">
        <v>37</v>
      </c>
      <c r="D8" s="26" t="s">
        <v>448</v>
      </c>
      <c r="E8" s="26" t="s">
        <v>1070</v>
      </c>
      <c r="F8" s="26">
        <v>60</v>
      </c>
      <c r="G8" s="24">
        <v>1</v>
      </c>
      <c r="H8" s="27" t="s">
        <v>216</v>
      </c>
      <c r="I8" s="86">
        <v>2336.25</v>
      </c>
      <c r="J8" s="28">
        <f aca="true" t="shared" si="0" ref="J8:J14">I8*1.18</f>
        <v>2756.7749999999996</v>
      </c>
      <c r="K8" s="132">
        <f>I8/55</f>
        <v>42.47727272727273</v>
      </c>
      <c r="L8" s="108">
        <f>K8*'расчетный курс'!$C$3</f>
        <v>3629.0411229545452</v>
      </c>
      <c r="M8" s="28">
        <f aca="true" t="shared" si="1" ref="M8:M71">L8*1.18</f>
        <v>4282.268525086363</v>
      </c>
      <c r="N8" s="75">
        <f>M8/J8</f>
        <v>1.5533616363636364</v>
      </c>
      <c r="O8" s="103"/>
    </row>
    <row r="9" spans="1:15" ht="11.25" hidden="1" outlineLevel="1">
      <c r="A9" s="23">
        <v>2986</v>
      </c>
      <c r="B9" s="24" t="s">
        <v>1249</v>
      </c>
      <c r="C9" s="25" t="s">
        <v>37</v>
      </c>
      <c r="D9" s="26" t="s">
        <v>448</v>
      </c>
      <c r="E9" s="26" t="s">
        <v>1070</v>
      </c>
      <c r="F9" s="26">
        <v>80</v>
      </c>
      <c r="G9" s="24">
        <v>1</v>
      </c>
      <c r="H9" s="27" t="s">
        <v>216</v>
      </c>
      <c r="I9" s="86">
        <v>2046.45</v>
      </c>
      <c r="J9" s="28">
        <f t="shared" si="0"/>
        <v>2414.811</v>
      </c>
      <c r="K9" s="132">
        <f>I9/55</f>
        <v>37.20818181818182</v>
      </c>
      <c r="L9" s="108">
        <f>K9*'расчетный курс'!$C$3</f>
        <v>3178.876920736364</v>
      </c>
      <c r="M9" s="28">
        <f t="shared" si="1"/>
        <v>3751.0747664689093</v>
      </c>
      <c r="N9" s="75">
        <f>M9/J9</f>
        <v>1.5533616363636364</v>
      </c>
      <c r="O9" s="103"/>
    </row>
    <row r="10" spans="1:15" ht="11.25" hidden="1" outlineLevel="1">
      <c r="A10" s="23">
        <v>2987</v>
      </c>
      <c r="B10" s="24" t="s">
        <v>1250</v>
      </c>
      <c r="C10" s="25" t="s">
        <v>37</v>
      </c>
      <c r="D10" s="26" t="s">
        <v>448</v>
      </c>
      <c r="E10" s="26" t="s">
        <v>1070</v>
      </c>
      <c r="F10" s="26">
        <v>100</v>
      </c>
      <c r="G10" s="24">
        <v>1</v>
      </c>
      <c r="H10" s="27" t="s">
        <v>216</v>
      </c>
      <c r="I10" s="86">
        <v>1865.8500000000001</v>
      </c>
      <c r="J10" s="28">
        <f t="shared" si="0"/>
        <v>2201.703</v>
      </c>
      <c r="K10" s="132">
        <f>I10/55</f>
        <v>33.92454545454546</v>
      </c>
      <c r="L10" s="108">
        <f>K10*'расчетный курс'!$C$3</f>
        <v>2898.339809209091</v>
      </c>
      <c r="M10" s="28">
        <f t="shared" si="1"/>
        <v>3420.040974866727</v>
      </c>
      <c r="N10" s="75">
        <f>M10/J10</f>
        <v>1.5533616363636362</v>
      </c>
      <c r="O10" s="103"/>
    </row>
    <row r="11" spans="1:15" ht="11.25" hidden="1" outlineLevel="1">
      <c r="A11" s="23">
        <v>2988</v>
      </c>
      <c r="B11" s="24" t="s">
        <v>1251</v>
      </c>
      <c r="C11" s="25" t="s">
        <v>37</v>
      </c>
      <c r="D11" s="26" t="s">
        <v>448</v>
      </c>
      <c r="E11" s="26" t="s">
        <v>1070</v>
      </c>
      <c r="F11" s="26">
        <v>120</v>
      </c>
      <c r="G11" s="24">
        <v>1</v>
      </c>
      <c r="H11" s="27" t="s">
        <v>216</v>
      </c>
      <c r="I11" s="86">
        <v>1865.8500000000001</v>
      </c>
      <c r="J11" s="28">
        <f t="shared" si="0"/>
        <v>2201.703</v>
      </c>
      <c r="K11" s="132">
        <f>I11/55</f>
        <v>33.92454545454546</v>
      </c>
      <c r="L11" s="108">
        <f>K11*'расчетный курс'!$C$3</f>
        <v>2898.339809209091</v>
      </c>
      <c r="M11" s="28">
        <f t="shared" si="1"/>
        <v>3420.040974866727</v>
      </c>
      <c r="N11" s="75">
        <f>M11/J11</f>
        <v>1.5533616363636362</v>
      </c>
      <c r="O11" s="103"/>
    </row>
    <row r="12" spans="1:15" ht="11.25" hidden="1" outlineLevel="1">
      <c r="A12" s="23">
        <v>2989</v>
      </c>
      <c r="B12" s="24" t="s">
        <v>1252</v>
      </c>
      <c r="C12" s="25" t="s">
        <v>37</v>
      </c>
      <c r="D12" s="26" t="s">
        <v>448</v>
      </c>
      <c r="E12" s="26" t="s">
        <v>1070</v>
      </c>
      <c r="F12" s="26">
        <v>150</v>
      </c>
      <c r="G12" s="24">
        <v>1</v>
      </c>
      <c r="H12" s="27" t="s">
        <v>216</v>
      </c>
      <c r="I12" s="86">
        <v>1865.8500000000001</v>
      </c>
      <c r="J12" s="28">
        <f t="shared" si="0"/>
        <v>2201.703</v>
      </c>
      <c r="K12" s="132">
        <f>I12/55</f>
        <v>33.92454545454546</v>
      </c>
      <c r="L12" s="108">
        <f>K12*'расчетный курс'!$C$3</f>
        <v>2898.339809209091</v>
      </c>
      <c r="M12" s="28">
        <f t="shared" si="1"/>
        <v>3420.040974866727</v>
      </c>
      <c r="N12" s="75">
        <f>M12/J12</f>
        <v>1.5533616363636362</v>
      </c>
      <c r="O12" s="103"/>
    </row>
    <row r="13" spans="1:15" ht="11.25" hidden="1" outlineLevel="1">
      <c r="A13" s="23">
        <v>2990</v>
      </c>
      <c r="B13" s="24" t="s">
        <v>1253</v>
      </c>
      <c r="C13" s="25" t="s">
        <v>37</v>
      </c>
      <c r="D13" s="26" t="s">
        <v>448</v>
      </c>
      <c r="E13" s="26" t="s">
        <v>1070</v>
      </c>
      <c r="F13" s="26">
        <v>180</v>
      </c>
      <c r="G13" s="24">
        <v>1</v>
      </c>
      <c r="H13" s="27" t="s">
        <v>216</v>
      </c>
      <c r="I13" s="86">
        <v>1865.8500000000001</v>
      </c>
      <c r="J13" s="28">
        <f t="shared" si="0"/>
        <v>2201.703</v>
      </c>
      <c r="K13" s="132">
        <f>I13/55</f>
        <v>33.92454545454546</v>
      </c>
      <c r="L13" s="108">
        <f>K13*'расчетный курс'!$C$3</f>
        <v>2898.339809209091</v>
      </c>
      <c r="M13" s="28">
        <f t="shared" si="1"/>
        <v>3420.040974866727</v>
      </c>
      <c r="N13" s="75">
        <f>M13/J13</f>
        <v>1.5533616363636362</v>
      </c>
      <c r="O13" s="103"/>
    </row>
    <row r="14" spans="1:15" ht="11.25" hidden="1" outlineLevel="1">
      <c r="A14" s="23">
        <v>2991</v>
      </c>
      <c r="B14" s="24" t="s">
        <v>1254</v>
      </c>
      <c r="C14" s="25" t="s">
        <v>37</v>
      </c>
      <c r="D14" s="26" t="s">
        <v>448</v>
      </c>
      <c r="E14" s="26" t="s">
        <v>1070</v>
      </c>
      <c r="F14" s="26">
        <v>220</v>
      </c>
      <c r="G14" s="24">
        <v>1</v>
      </c>
      <c r="H14" s="27" t="s">
        <v>216</v>
      </c>
      <c r="I14" s="86">
        <v>1882.65</v>
      </c>
      <c r="J14" s="28">
        <f t="shared" si="0"/>
        <v>2221.527</v>
      </c>
      <c r="K14" s="132">
        <f>I14/55</f>
        <v>34.230000000000004</v>
      </c>
      <c r="L14" s="108">
        <f>K14*'расчетный курс'!$C$3</f>
        <v>2924.4362847</v>
      </c>
      <c r="M14" s="28">
        <f t="shared" si="1"/>
        <v>3450.834815946</v>
      </c>
      <c r="N14" s="75">
        <f>M14/J14</f>
        <v>1.5533616363636364</v>
      </c>
      <c r="O14" s="103"/>
    </row>
    <row r="15" spans="1:15" ht="11.25" hidden="1" outlineLevel="1">
      <c r="A15" s="23">
        <v>2992</v>
      </c>
      <c r="B15" s="24" t="s">
        <v>1976</v>
      </c>
      <c r="C15" s="25" t="s">
        <v>37</v>
      </c>
      <c r="D15" s="26" t="s">
        <v>448</v>
      </c>
      <c r="E15" s="26" t="s">
        <v>1070</v>
      </c>
      <c r="F15" s="26">
        <v>240</v>
      </c>
      <c r="G15" s="24">
        <v>1</v>
      </c>
      <c r="H15" s="27" t="s">
        <v>216</v>
      </c>
      <c r="I15" s="86">
        <v>1836.45</v>
      </c>
      <c r="J15" s="28">
        <f>I15*1.18</f>
        <v>2167.011</v>
      </c>
      <c r="K15" s="132">
        <f>I15/55</f>
        <v>33.39</v>
      </c>
      <c r="L15" s="108">
        <f>K15*'расчетный курс'!$C$3</f>
        <v>2852.6709771</v>
      </c>
      <c r="M15" s="28">
        <f t="shared" si="1"/>
        <v>3366.151752978</v>
      </c>
      <c r="N15" s="75">
        <f>M15/J15</f>
        <v>1.5533616363636362</v>
      </c>
      <c r="O15" s="103"/>
    </row>
    <row r="16" spans="1:15" ht="11.25" hidden="1" outlineLevel="1">
      <c r="A16" s="23">
        <v>174094</v>
      </c>
      <c r="B16" s="24" t="s">
        <v>1255</v>
      </c>
      <c r="C16" s="25" t="s">
        <v>37</v>
      </c>
      <c r="D16" s="26" t="s">
        <v>449</v>
      </c>
      <c r="E16" s="26" t="s">
        <v>1072</v>
      </c>
      <c r="F16" s="26">
        <v>40</v>
      </c>
      <c r="G16" s="24">
        <v>1</v>
      </c>
      <c r="H16" s="27" t="s">
        <v>216</v>
      </c>
      <c r="I16" s="86">
        <v>120.75</v>
      </c>
      <c r="J16" s="28">
        <f aca="true" t="shared" si="2" ref="J16:J31">I16*1.18</f>
        <v>142.48499999999999</v>
      </c>
      <c r="K16" s="132">
        <f>I16/55</f>
        <v>2.1954545454545453</v>
      </c>
      <c r="L16" s="108">
        <f>K16*'расчетный курс'!$C$3</f>
        <v>187.56841759090906</v>
      </c>
      <c r="M16" s="28">
        <f t="shared" si="1"/>
        <v>221.33073275727267</v>
      </c>
      <c r="N16" s="75">
        <f>M16/J16</f>
        <v>1.5533616363636362</v>
      </c>
      <c r="O16" s="103"/>
    </row>
    <row r="17" spans="1:15" ht="11.25" hidden="1" outlineLevel="1">
      <c r="A17" s="23">
        <v>174095</v>
      </c>
      <c r="B17" s="24" t="s">
        <v>1256</v>
      </c>
      <c r="C17" s="25" t="s">
        <v>37</v>
      </c>
      <c r="D17" s="26" t="s">
        <v>449</v>
      </c>
      <c r="E17" s="26" t="s">
        <v>1072</v>
      </c>
      <c r="F17" s="26">
        <v>60</v>
      </c>
      <c r="G17" s="24">
        <v>1</v>
      </c>
      <c r="H17" s="27" t="s">
        <v>216</v>
      </c>
      <c r="I17" s="86">
        <v>98.7</v>
      </c>
      <c r="J17" s="28">
        <f t="shared" si="2"/>
        <v>116.466</v>
      </c>
      <c r="K17" s="132">
        <f>I17/55</f>
        <v>1.7945454545454547</v>
      </c>
      <c r="L17" s="108">
        <f>K17*'расчетный курс'!$C$3</f>
        <v>153.3167935090909</v>
      </c>
      <c r="M17" s="28">
        <f t="shared" si="1"/>
        <v>180.91381634072727</v>
      </c>
      <c r="N17" s="75">
        <f>M17/J17</f>
        <v>1.5533616363636364</v>
      </c>
      <c r="O17" s="103"/>
    </row>
    <row r="18" spans="1:15" ht="11.25" hidden="1" outlineLevel="1">
      <c r="A18" s="23">
        <v>174096</v>
      </c>
      <c r="B18" s="24" t="s">
        <v>1257</v>
      </c>
      <c r="C18" s="25" t="s">
        <v>37</v>
      </c>
      <c r="D18" s="26" t="s">
        <v>449</v>
      </c>
      <c r="E18" s="26" t="s">
        <v>1072</v>
      </c>
      <c r="F18" s="26">
        <v>80</v>
      </c>
      <c r="G18" s="24">
        <v>1</v>
      </c>
      <c r="H18" s="27" t="s">
        <v>216</v>
      </c>
      <c r="I18" s="86">
        <v>87.15</v>
      </c>
      <c r="J18" s="28">
        <f t="shared" si="2"/>
        <v>102.837</v>
      </c>
      <c r="K18" s="132">
        <f>I18/55</f>
        <v>1.5845454545454547</v>
      </c>
      <c r="L18" s="108">
        <f>K18*'расчетный курс'!$C$3</f>
        <v>135.37546660909092</v>
      </c>
      <c r="M18" s="28">
        <f t="shared" si="1"/>
        <v>159.74305059872728</v>
      </c>
      <c r="N18" s="75">
        <f>M18/J18</f>
        <v>1.5533616363636364</v>
      </c>
      <c r="O18" s="103"/>
    </row>
    <row r="19" spans="1:15" ht="11.25" hidden="1" outlineLevel="1">
      <c r="A19" s="23">
        <v>174097</v>
      </c>
      <c r="B19" s="24" t="s">
        <v>1258</v>
      </c>
      <c r="C19" s="25" t="s">
        <v>37</v>
      </c>
      <c r="D19" s="26" t="s">
        <v>449</v>
      </c>
      <c r="E19" s="26" t="s">
        <v>1072</v>
      </c>
      <c r="F19" s="26">
        <v>100</v>
      </c>
      <c r="G19" s="24">
        <v>1</v>
      </c>
      <c r="H19" s="27" t="s">
        <v>216</v>
      </c>
      <c r="I19" s="86">
        <v>79.8</v>
      </c>
      <c r="J19" s="28">
        <f t="shared" si="2"/>
        <v>94.16399999999999</v>
      </c>
      <c r="K19" s="132">
        <f>I19/55</f>
        <v>1.450909090909091</v>
      </c>
      <c r="L19" s="108">
        <f>K19*'расчетный курс'!$C$3</f>
        <v>123.95825858181817</v>
      </c>
      <c r="M19" s="28">
        <f t="shared" si="1"/>
        <v>146.27074512654542</v>
      </c>
      <c r="N19" s="75">
        <f>M19/J19</f>
        <v>1.5533616363636362</v>
      </c>
      <c r="O19" s="103"/>
    </row>
    <row r="20" spans="1:15" ht="11.25" hidden="1" outlineLevel="1">
      <c r="A20" s="23">
        <v>174098</v>
      </c>
      <c r="B20" s="24" t="s">
        <v>1259</v>
      </c>
      <c r="C20" s="25" t="s">
        <v>37</v>
      </c>
      <c r="D20" s="26" t="s">
        <v>449</v>
      </c>
      <c r="E20" s="26" t="s">
        <v>1072</v>
      </c>
      <c r="F20" s="26">
        <v>120</v>
      </c>
      <c r="G20" s="24">
        <v>1</v>
      </c>
      <c r="H20" s="27" t="s">
        <v>216</v>
      </c>
      <c r="I20" s="86">
        <v>79.8</v>
      </c>
      <c r="J20" s="28">
        <f t="shared" si="2"/>
        <v>94.16399999999999</v>
      </c>
      <c r="K20" s="132">
        <f>I20/55</f>
        <v>1.450909090909091</v>
      </c>
      <c r="L20" s="108">
        <f>K20*'расчетный курс'!$C$3</f>
        <v>123.95825858181817</v>
      </c>
      <c r="M20" s="28">
        <f t="shared" si="1"/>
        <v>146.27074512654542</v>
      </c>
      <c r="N20" s="75">
        <f>M20/J20</f>
        <v>1.5533616363636362</v>
      </c>
      <c r="O20" s="103"/>
    </row>
    <row r="21" spans="1:15" ht="11.25" hidden="1" outlineLevel="1">
      <c r="A21" s="23">
        <v>174099</v>
      </c>
      <c r="B21" s="24" t="s">
        <v>1260</v>
      </c>
      <c r="C21" s="25" t="s">
        <v>37</v>
      </c>
      <c r="D21" s="26" t="s">
        <v>449</v>
      </c>
      <c r="E21" s="26" t="s">
        <v>1072</v>
      </c>
      <c r="F21" s="26">
        <v>150</v>
      </c>
      <c r="G21" s="24">
        <v>1</v>
      </c>
      <c r="H21" s="27" t="s">
        <v>216</v>
      </c>
      <c r="I21" s="86">
        <v>79.8</v>
      </c>
      <c r="J21" s="28">
        <f t="shared" si="2"/>
        <v>94.16399999999999</v>
      </c>
      <c r="K21" s="132">
        <f>I21/55</f>
        <v>1.450909090909091</v>
      </c>
      <c r="L21" s="108">
        <f>K21*'расчетный курс'!$C$3</f>
        <v>123.95825858181817</v>
      </c>
      <c r="M21" s="28">
        <f t="shared" si="1"/>
        <v>146.27074512654542</v>
      </c>
      <c r="N21" s="75">
        <f>M21/J21</f>
        <v>1.5533616363636362</v>
      </c>
      <c r="O21" s="103"/>
    </row>
    <row r="22" spans="1:15" ht="11.25" hidden="1" outlineLevel="1">
      <c r="A22" s="23">
        <v>174100</v>
      </c>
      <c r="B22" s="24" t="s">
        <v>1261</v>
      </c>
      <c r="C22" s="25" t="s">
        <v>37</v>
      </c>
      <c r="D22" s="26" t="s">
        <v>449</v>
      </c>
      <c r="E22" s="26" t="s">
        <v>1072</v>
      </c>
      <c r="F22" s="26">
        <v>180</v>
      </c>
      <c r="G22" s="24">
        <v>1</v>
      </c>
      <c r="H22" s="27" t="s">
        <v>216</v>
      </c>
      <c r="I22" s="86">
        <v>79.8</v>
      </c>
      <c r="J22" s="28">
        <f t="shared" si="2"/>
        <v>94.16399999999999</v>
      </c>
      <c r="K22" s="132">
        <f>I22/55</f>
        <v>1.450909090909091</v>
      </c>
      <c r="L22" s="108">
        <f>K22*'расчетный курс'!$C$3</f>
        <v>123.95825858181817</v>
      </c>
      <c r="M22" s="28">
        <f t="shared" si="1"/>
        <v>146.27074512654542</v>
      </c>
      <c r="N22" s="75">
        <f>M22/J22</f>
        <v>1.5533616363636362</v>
      </c>
      <c r="O22" s="103"/>
    </row>
    <row r="23" spans="1:15" ht="11.25" hidden="1" outlineLevel="1">
      <c r="A23" s="23">
        <v>174086</v>
      </c>
      <c r="B23" s="24" t="s">
        <v>1262</v>
      </c>
      <c r="C23" s="25" t="s">
        <v>37</v>
      </c>
      <c r="D23" s="26" t="s">
        <v>449</v>
      </c>
      <c r="E23" s="26" t="s">
        <v>1070</v>
      </c>
      <c r="F23" s="26">
        <v>40</v>
      </c>
      <c r="G23" s="24">
        <v>1</v>
      </c>
      <c r="H23" s="27" t="s">
        <v>216</v>
      </c>
      <c r="I23" s="86">
        <v>984.9000000000001</v>
      </c>
      <c r="J23" s="28">
        <f t="shared" si="2"/>
        <v>1162.182</v>
      </c>
      <c r="K23" s="132">
        <f>I23/55</f>
        <v>17.90727272727273</v>
      </c>
      <c r="L23" s="108">
        <f>K23*'расчетный курс'!$C$3</f>
        <v>1529.9058756545455</v>
      </c>
      <c r="M23" s="28">
        <f t="shared" si="1"/>
        <v>1805.2889332723637</v>
      </c>
      <c r="N23" s="75">
        <f>M23/J23</f>
        <v>1.5533616363636364</v>
      </c>
      <c r="O23" s="103"/>
    </row>
    <row r="24" spans="1:15" ht="11.25" hidden="1" outlineLevel="1">
      <c r="A24" s="23">
        <v>174088</v>
      </c>
      <c r="B24" s="24" t="s">
        <v>1263</v>
      </c>
      <c r="C24" s="25" t="s">
        <v>37</v>
      </c>
      <c r="D24" s="26" t="s">
        <v>449</v>
      </c>
      <c r="E24" s="26" t="s">
        <v>1070</v>
      </c>
      <c r="F24" s="26">
        <v>60</v>
      </c>
      <c r="G24" s="24">
        <v>1</v>
      </c>
      <c r="H24" s="27" t="s">
        <v>216</v>
      </c>
      <c r="I24" s="86">
        <v>803.25</v>
      </c>
      <c r="J24" s="28">
        <f t="shared" si="2"/>
        <v>947.8349999999999</v>
      </c>
      <c r="K24" s="132">
        <f>I24/55</f>
        <v>14.604545454545455</v>
      </c>
      <c r="L24" s="108">
        <f>K24*'расчетный курс'!$C$3</f>
        <v>1247.737734409091</v>
      </c>
      <c r="M24" s="28">
        <f t="shared" si="1"/>
        <v>1472.3305266027273</v>
      </c>
      <c r="N24" s="75">
        <f>M24/J24</f>
        <v>1.5533616363636364</v>
      </c>
      <c r="O24" s="103"/>
    </row>
    <row r="25" spans="1:15" ht="11.25" hidden="1" outlineLevel="1">
      <c r="A25" s="23">
        <v>174089</v>
      </c>
      <c r="B25" s="24" t="s">
        <v>1264</v>
      </c>
      <c r="C25" s="25" t="s">
        <v>37</v>
      </c>
      <c r="D25" s="26" t="s">
        <v>449</v>
      </c>
      <c r="E25" s="26" t="s">
        <v>1070</v>
      </c>
      <c r="F25" s="26">
        <v>80</v>
      </c>
      <c r="G25" s="24">
        <v>1</v>
      </c>
      <c r="H25" s="27" t="s">
        <v>216</v>
      </c>
      <c r="I25" s="86">
        <v>718.2</v>
      </c>
      <c r="J25" s="28">
        <f t="shared" si="2"/>
        <v>847.476</v>
      </c>
      <c r="K25" s="132">
        <f>I25/55</f>
        <v>13.058181818181819</v>
      </c>
      <c r="L25" s="108">
        <f>K25*'расчетный курс'!$C$3</f>
        <v>1115.6243272363636</v>
      </c>
      <c r="M25" s="28">
        <f t="shared" si="1"/>
        <v>1316.436706138909</v>
      </c>
      <c r="N25" s="75">
        <f>M25/J25</f>
        <v>1.5533616363636362</v>
      </c>
      <c r="O25" s="103"/>
    </row>
    <row r="26" spans="1:15" ht="11.25" hidden="1" outlineLevel="1">
      <c r="A26" s="23">
        <v>174090</v>
      </c>
      <c r="B26" s="24" t="s">
        <v>1265</v>
      </c>
      <c r="C26" s="25" t="s">
        <v>37</v>
      </c>
      <c r="D26" s="26" t="s">
        <v>449</v>
      </c>
      <c r="E26" s="26" t="s">
        <v>1070</v>
      </c>
      <c r="F26" s="26">
        <v>100</v>
      </c>
      <c r="G26" s="24">
        <v>1</v>
      </c>
      <c r="H26" s="27" t="s">
        <v>216</v>
      </c>
      <c r="I26" s="86">
        <v>664.65</v>
      </c>
      <c r="J26" s="28">
        <f t="shared" si="2"/>
        <v>784.2869999999999</v>
      </c>
      <c r="K26" s="132">
        <f>I26/55</f>
        <v>12.084545454545454</v>
      </c>
      <c r="L26" s="108">
        <f>K26*'расчетный курс'!$C$3</f>
        <v>1032.4418116090908</v>
      </c>
      <c r="M26" s="28">
        <f t="shared" si="1"/>
        <v>1218.2813376987272</v>
      </c>
      <c r="N26" s="75">
        <f>M26/J26</f>
        <v>1.5533616363636364</v>
      </c>
      <c r="O26" s="103"/>
    </row>
    <row r="27" spans="1:15" ht="11.25" hidden="1" outlineLevel="1">
      <c r="A27" s="23">
        <v>174091</v>
      </c>
      <c r="B27" s="24" t="s">
        <v>1266</v>
      </c>
      <c r="C27" s="25" t="s">
        <v>37</v>
      </c>
      <c r="D27" s="26" t="s">
        <v>449</v>
      </c>
      <c r="E27" s="26" t="s">
        <v>1070</v>
      </c>
      <c r="F27" s="26">
        <v>120</v>
      </c>
      <c r="G27" s="24">
        <v>1</v>
      </c>
      <c r="H27" s="27" t="s">
        <v>216</v>
      </c>
      <c r="I27" s="86">
        <v>664.65</v>
      </c>
      <c r="J27" s="28">
        <f t="shared" si="2"/>
        <v>784.2869999999999</v>
      </c>
      <c r="K27" s="132">
        <f>I27/55</f>
        <v>12.084545454545454</v>
      </c>
      <c r="L27" s="108">
        <f>K27*'расчетный курс'!$C$3</f>
        <v>1032.4418116090908</v>
      </c>
      <c r="M27" s="28">
        <f t="shared" si="1"/>
        <v>1218.2813376987272</v>
      </c>
      <c r="N27" s="75">
        <f>M27/J27</f>
        <v>1.5533616363636364</v>
      </c>
      <c r="O27" s="103"/>
    </row>
    <row r="28" spans="1:15" ht="11.25" hidden="1" outlineLevel="1">
      <c r="A28" s="23">
        <v>174092</v>
      </c>
      <c r="B28" s="24" t="s">
        <v>1267</v>
      </c>
      <c r="C28" s="25" t="s">
        <v>37</v>
      </c>
      <c r="D28" s="26" t="s">
        <v>449</v>
      </c>
      <c r="E28" s="26" t="s">
        <v>1070</v>
      </c>
      <c r="F28" s="26">
        <v>150</v>
      </c>
      <c r="G28" s="24">
        <v>1</v>
      </c>
      <c r="H28" s="27" t="s">
        <v>216</v>
      </c>
      <c r="I28" s="86">
        <v>664.65</v>
      </c>
      <c r="J28" s="28">
        <f t="shared" si="2"/>
        <v>784.2869999999999</v>
      </c>
      <c r="K28" s="132">
        <f>I28/55</f>
        <v>12.084545454545454</v>
      </c>
      <c r="L28" s="108">
        <f>K28*'расчетный курс'!$C$3</f>
        <v>1032.4418116090908</v>
      </c>
      <c r="M28" s="28">
        <f t="shared" si="1"/>
        <v>1218.2813376987272</v>
      </c>
      <c r="N28" s="75">
        <f>M28/J28</f>
        <v>1.5533616363636364</v>
      </c>
      <c r="O28" s="103"/>
    </row>
    <row r="29" spans="1:15" ht="11.25" hidden="1" outlineLevel="1">
      <c r="A29" s="23">
        <v>174093</v>
      </c>
      <c r="B29" s="24" t="s">
        <v>1268</v>
      </c>
      <c r="C29" s="25" t="s">
        <v>37</v>
      </c>
      <c r="D29" s="26" t="s">
        <v>449</v>
      </c>
      <c r="E29" s="26" t="s">
        <v>1070</v>
      </c>
      <c r="F29" s="26">
        <v>180</v>
      </c>
      <c r="G29" s="24">
        <v>1</v>
      </c>
      <c r="H29" s="27" t="s">
        <v>216</v>
      </c>
      <c r="I29" s="86">
        <v>664.65</v>
      </c>
      <c r="J29" s="28">
        <f t="shared" si="2"/>
        <v>784.2869999999999</v>
      </c>
      <c r="K29" s="132">
        <f>I29/55</f>
        <v>12.084545454545454</v>
      </c>
      <c r="L29" s="108">
        <f>K29*'расчетный курс'!$C$3</f>
        <v>1032.4418116090908</v>
      </c>
      <c r="M29" s="28">
        <f t="shared" si="1"/>
        <v>1218.2813376987272</v>
      </c>
      <c r="N29" s="75">
        <f>M29/J29</f>
        <v>1.5533616363636364</v>
      </c>
      <c r="O29" s="103"/>
    </row>
    <row r="30" spans="1:15" ht="11.25" hidden="1" outlineLevel="1">
      <c r="A30" s="23">
        <v>182418</v>
      </c>
      <c r="B30" s="24" t="s">
        <v>1269</v>
      </c>
      <c r="C30" s="25" t="s">
        <v>37</v>
      </c>
      <c r="D30" s="26" t="s">
        <v>449</v>
      </c>
      <c r="E30" s="26" t="s">
        <v>1070</v>
      </c>
      <c r="F30" s="26">
        <v>240</v>
      </c>
      <c r="G30" s="24">
        <v>1</v>
      </c>
      <c r="H30" s="27" t="s">
        <v>216</v>
      </c>
      <c r="I30" s="86">
        <v>669.9</v>
      </c>
      <c r="J30" s="28">
        <f t="shared" si="2"/>
        <v>790.482</v>
      </c>
      <c r="K30" s="132">
        <f>I30/55</f>
        <v>12.18</v>
      </c>
      <c r="L30" s="108">
        <f>K30*'расчетный курс'!$C$3</f>
        <v>1040.5969602</v>
      </c>
      <c r="M30" s="28">
        <f t="shared" si="1"/>
        <v>1227.904413036</v>
      </c>
      <c r="N30" s="75">
        <f>M30/J30</f>
        <v>1.5533616363636364</v>
      </c>
      <c r="O30" s="103"/>
    </row>
    <row r="31" spans="1:15" ht="11.25" hidden="1" outlineLevel="1">
      <c r="A31" s="23">
        <v>182419</v>
      </c>
      <c r="B31" s="24" t="s">
        <v>1270</v>
      </c>
      <c r="C31" s="25" t="s">
        <v>37</v>
      </c>
      <c r="D31" s="26" t="s">
        <v>449</v>
      </c>
      <c r="E31" s="26" t="s">
        <v>1070</v>
      </c>
      <c r="F31" s="26">
        <v>320</v>
      </c>
      <c r="G31" s="24">
        <v>1</v>
      </c>
      <c r="H31" s="27" t="s">
        <v>216</v>
      </c>
      <c r="I31" s="86">
        <v>669.9</v>
      </c>
      <c r="J31" s="28">
        <f t="shared" si="2"/>
        <v>790.482</v>
      </c>
      <c r="K31" s="132">
        <f>I31/55</f>
        <v>12.18</v>
      </c>
      <c r="L31" s="108">
        <f>K31*'расчетный курс'!$C$3</f>
        <v>1040.5969602</v>
      </c>
      <c r="M31" s="28">
        <f t="shared" si="1"/>
        <v>1227.904413036</v>
      </c>
      <c r="N31" s="75">
        <f>M31/J31</f>
        <v>1.5533616363636364</v>
      </c>
      <c r="O31" s="103"/>
    </row>
    <row r="32" spans="1:15" ht="11.25" hidden="1" outlineLevel="1">
      <c r="A32" s="23">
        <v>155815</v>
      </c>
      <c r="B32" s="24" t="s">
        <v>1271</v>
      </c>
      <c r="C32" s="25" t="s">
        <v>37</v>
      </c>
      <c r="D32" s="26" t="s">
        <v>698</v>
      </c>
      <c r="E32" s="26" t="s">
        <v>1070</v>
      </c>
      <c r="F32" s="26">
        <v>60</v>
      </c>
      <c r="G32" s="24">
        <v>1</v>
      </c>
      <c r="H32" s="27" t="s">
        <v>216</v>
      </c>
      <c r="I32" s="86">
        <v>1172.8500000000001</v>
      </c>
      <c r="J32" s="28">
        <f>I32*1.18</f>
        <v>1383.9630000000002</v>
      </c>
      <c r="K32" s="132">
        <f>I32/55</f>
        <v>21.324545454545458</v>
      </c>
      <c r="L32" s="108">
        <f>K32*'расчетный курс'!$C$3</f>
        <v>1821.860195209091</v>
      </c>
      <c r="M32" s="28">
        <f t="shared" si="1"/>
        <v>2149.7950303467273</v>
      </c>
      <c r="N32" s="75">
        <f>M32/J32</f>
        <v>1.5533616363636362</v>
      </c>
      <c r="O32" s="103"/>
    </row>
    <row r="33" spans="1:15" ht="11.25" hidden="1" outlineLevel="1">
      <c r="A33" s="23">
        <v>147575</v>
      </c>
      <c r="B33" s="24" t="s">
        <v>1272</v>
      </c>
      <c r="C33" s="25" t="s">
        <v>37</v>
      </c>
      <c r="D33" s="26" t="s">
        <v>698</v>
      </c>
      <c r="E33" s="26" t="s">
        <v>1070</v>
      </c>
      <c r="F33" s="26">
        <v>80</v>
      </c>
      <c r="G33" s="24">
        <v>1</v>
      </c>
      <c r="H33" s="27" t="s">
        <v>216</v>
      </c>
      <c r="I33" s="86">
        <v>1035.3</v>
      </c>
      <c r="J33" s="28">
        <f>I33*1.18</f>
        <v>1221.6539999999998</v>
      </c>
      <c r="K33" s="132">
        <f>I33/55</f>
        <v>18.823636363636364</v>
      </c>
      <c r="L33" s="108">
        <f>K33*'расчетный курс'!$C$3</f>
        <v>1608.1953021272727</v>
      </c>
      <c r="M33" s="28">
        <f t="shared" si="1"/>
        <v>1897.6704565101818</v>
      </c>
      <c r="N33" s="75">
        <f>M33/J33</f>
        <v>1.5533616363636367</v>
      </c>
      <c r="O33" s="103"/>
    </row>
    <row r="34" spans="1:15" ht="11.25" hidden="1" outlineLevel="1">
      <c r="A34" s="23">
        <v>147576</v>
      </c>
      <c r="B34" s="24" t="s">
        <v>1273</v>
      </c>
      <c r="C34" s="25" t="s">
        <v>37</v>
      </c>
      <c r="D34" s="26" t="s">
        <v>698</v>
      </c>
      <c r="E34" s="26" t="s">
        <v>1070</v>
      </c>
      <c r="F34" s="26">
        <v>100</v>
      </c>
      <c r="G34" s="24">
        <v>1</v>
      </c>
      <c r="H34" s="27" t="s">
        <v>216</v>
      </c>
      <c r="I34" s="86">
        <v>952.35</v>
      </c>
      <c r="J34" s="28">
        <f aca="true" t="shared" si="3" ref="J34:J42">I34*1.18</f>
        <v>1123.773</v>
      </c>
      <c r="K34" s="132">
        <f>I34/55</f>
        <v>17.315454545454546</v>
      </c>
      <c r="L34" s="108">
        <f>K34*'расчетный курс'!$C$3</f>
        <v>1479.3439543909092</v>
      </c>
      <c r="M34" s="28">
        <f t="shared" si="1"/>
        <v>1745.6258661812728</v>
      </c>
      <c r="N34" s="75">
        <f>M34/J34</f>
        <v>1.5533616363636367</v>
      </c>
      <c r="O34" s="103"/>
    </row>
    <row r="35" spans="1:15" ht="11.25" hidden="1" outlineLevel="1">
      <c r="A35" s="23">
        <v>153398</v>
      </c>
      <c r="B35" s="24" t="s">
        <v>1274</v>
      </c>
      <c r="C35" s="25" t="s">
        <v>37</v>
      </c>
      <c r="D35" s="26" t="s">
        <v>698</v>
      </c>
      <c r="E35" s="26" t="s">
        <v>1070</v>
      </c>
      <c r="F35" s="26">
        <v>120</v>
      </c>
      <c r="G35" s="24">
        <v>1</v>
      </c>
      <c r="H35" s="27" t="s">
        <v>216</v>
      </c>
      <c r="I35" s="86">
        <v>952.35</v>
      </c>
      <c r="J35" s="28">
        <f t="shared" si="3"/>
        <v>1123.773</v>
      </c>
      <c r="K35" s="132">
        <f>I35/55</f>
        <v>17.315454545454546</v>
      </c>
      <c r="L35" s="108">
        <f>K35*'расчетный курс'!$C$3</f>
        <v>1479.3439543909092</v>
      </c>
      <c r="M35" s="28">
        <f t="shared" si="1"/>
        <v>1745.6258661812728</v>
      </c>
      <c r="N35" s="75">
        <f>M35/J35</f>
        <v>1.5533616363636367</v>
      </c>
      <c r="O35" s="103"/>
    </row>
    <row r="36" spans="1:15" ht="11.25" hidden="1" outlineLevel="1">
      <c r="A36" s="23">
        <v>153177</v>
      </c>
      <c r="B36" s="24" t="s">
        <v>1275</v>
      </c>
      <c r="C36" s="25" t="s">
        <v>37</v>
      </c>
      <c r="D36" s="26" t="s">
        <v>699</v>
      </c>
      <c r="E36" s="26" t="s">
        <v>1070</v>
      </c>
      <c r="F36" s="26">
        <v>150</v>
      </c>
      <c r="G36" s="24">
        <v>1</v>
      </c>
      <c r="H36" s="27" t="s">
        <v>216</v>
      </c>
      <c r="I36" s="86">
        <v>952.35</v>
      </c>
      <c r="J36" s="28">
        <f t="shared" si="3"/>
        <v>1123.773</v>
      </c>
      <c r="K36" s="132">
        <f>I36/55</f>
        <v>17.315454545454546</v>
      </c>
      <c r="L36" s="108">
        <f>K36*'расчетный курс'!$C$3</f>
        <v>1479.3439543909092</v>
      </c>
      <c r="M36" s="28">
        <f t="shared" si="1"/>
        <v>1745.6258661812728</v>
      </c>
      <c r="N36" s="75">
        <f>M36/J36</f>
        <v>1.5533616363636367</v>
      </c>
      <c r="O36" s="103"/>
    </row>
    <row r="37" spans="1:15" ht="11.25" hidden="1" outlineLevel="1">
      <c r="A37" s="23">
        <v>149480</v>
      </c>
      <c r="B37" s="24" t="s">
        <v>1276</v>
      </c>
      <c r="C37" s="25" t="s">
        <v>37</v>
      </c>
      <c r="D37" s="26" t="s">
        <v>699</v>
      </c>
      <c r="E37" s="26" t="s">
        <v>1070</v>
      </c>
      <c r="F37" s="26">
        <v>180</v>
      </c>
      <c r="G37" s="24">
        <v>1</v>
      </c>
      <c r="H37" s="27" t="s">
        <v>216</v>
      </c>
      <c r="I37" s="86">
        <v>952.35</v>
      </c>
      <c r="J37" s="28">
        <f t="shared" si="3"/>
        <v>1123.773</v>
      </c>
      <c r="K37" s="132">
        <f>I37/55</f>
        <v>17.315454545454546</v>
      </c>
      <c r="L37" s="108">
        <f>K37*'расчетный курс'!$C$3</f>
        <v>1479.3439543909092</v>
      </c>
      <c r="M37" s="28">
        <f t="shared" si="1"/>
        <v>1745.6258661812728</v>
      </c>
      <c r="N37" s="75">
        <f>M37/J37</f>
        <v>1.5533616363636367</v>
      </c>
      <c r="O37" s="103"/>
    </row>
    <row r="38" spans="1:15" ht="11.25" hidden="1" outlineLevel="1">
      <c r="A38" s="23">
        <v>149698</v>
      </c>
      <c r="B38" s="24" t="s">
        <v>1277</v>
      </c>
      <c r="C38" s="25" t="s">
        <v>37</v>
      </c>
      <c r="D38" s="26" t="s">
        <v>699</v>
      </c>
      <c r="E38" s="26" t="s">
        <v>1070</v>
      </c>
      <c r="F38" s="26">
        <v>220</v>
      </c>
      <c r="G38" s="24">
        <v>1</v>
      </c>
      <c r="H38" s="27" t="s">
        <v>216</v>
      </c>
      <c r="I38" s="86">
        <v>959.7</v>
      </c>
      <c r="J38" s="28">
        <f t="shared" si="3"/>
        <v>1132.446</v>
      </c>
      <c r="K38" s="132">
        <f>I38/55</f>
        <v>17.44909090909091</v>
      </c>
      <c r="L38" s="108">
        <f>K38*'расчетный курс'!$C$3</f>
        <v>1490.7611624181818</v>
      </c>
      <c r="M38" s="28">
        <f t="shared" si="1"/>
        <v>1759.0981716534545</v>
      </c>
      <c r="N38" s="75">
        <f>M38/J38</f>
        <v>1.5533616363636364</v>
      </c>
      <c r="O38" s="103"/>
    </row>
    <row r="39" spans="1:15" ht="11.25" hidden="1" outlineLevel="1">
      <c r="A39" s="23">
        <v>147055</v>
      </c>
      <c r="B39" s="24" t="s">
        <v>1278</v>
      </c>
      <c r="C39" s="25" t="s">
        <v>37</v>
      </c>
      <c r="D39" s="26" t="s">
        <v>699</v>
      </c>
      <c r="E39" s="26" t="s">
        <v>1070</v>
      </c>
      <c r="F39" s="26">
        <v>240</v>
      </c>
      <c r="G39" s="24">
        <v>1</v>
      </c>
      <c r="H39" s="27" t="s">
        <v>216</v>
      </c>
      <c r="I39" s="86">
        <v>959.7</v>
      </c>
      <c r="J39" s="28">
        <f t="shared" si="3"/>
        <v>1132.446</v>
      </c>
      <c r="K39" s="132">
        <f>I39/55</f>
        <v>17.44909090909091</v>
      </c>
      <c r="L39" s="108">
        <f>K39*'расчетный курс'!$C$3</f>
        <v>1490.7611624181818</v>
      </c>
      <c r="M39" s="28">
        <f t="shared" si="1"/>
        <v>1759.0981716534545</v>
      </c>
      <c r="N39" s="75">
        <f>M39/J39</f>
        <v>1.5533616363636364</v>
      </c>
      <c r="O39" s="103"/>
    </row>
    <row r="40" spans="1:15" ht="11.25" hidden="1" outlineLevel="1">
      <c r="A40" s="23">
        <v>165031</v>
      </c>
      <c r="B40" s="24" t="s">
        <v>1279</v>
      </c>
      <c r="C40" s="25" t="s">
        <v>37</v>
      </c>
      <c r="D40" s="26" t="s">
        <v>699</v>
      </c>
      <c r="E40" s="26" t="s">
        <v>1070</v>
      </c>
      <c r="F40" s="26">
        <v>280</v>
      </c>
      <c r="G40" s="24">
        <v>1</v>
      </c>
      <c r="H40" s="27" t="s">
        <v>216</v>
      </c>
      <c r="I40" s="86">
        <v>959.7</v>
      </c>
      <c r="J40" s="28">
        <f t="shared" si="3"/>
        <v>1132.446</v>
      </c>
      <c r="K40" s="132">
        <f>I40/55</f>
        <v>17.44909090909091</v>
      </c>
      <c r="L40" s="108">
        <f>K40*'расчетный курс'!$C$3</f>
        <v>1490.7611624181818</v>
      </c>
      <c r="M40" s="28">
        <f t="shared" si="1"/>
        <v>1759.0981716534545</v>
      </c>
      <c r="N40" s="75">
        <f>M40/J40</f>
        <v>1.5533616363636364</v>
      </c>
      <c r="O40" s="103"/>
    </row>
    <row r="41" spans="1:15" ht="11.25" hidden="1" outlineLevel="1">
      <c r="A41" s="23">
        <v>148891</v>
      </c>
      <c r="B41" s="24" t="s">
        <v>1280</v>
      </c>
      <c r="C41" s="25" t="s">
        <v>37</v>
      </c>
      <c r="D41" s="26" t="s">
        <v>699</v>
      </c>
      <c r="E41" s="26" t="s">
        <v>1070</v>
      </c>
      <c r="F41" s="26">
        <v>320</v>
      </c>
      <c r="G41" s="24">
        <v>1</v>
      </c>
      <c r="H41" s="27" t="s">
        <v>216</v>
      </c>
      <c r="I41" s="86">
        <v>959.7</v>
      </c>
      <c r="J41" s="28">
        <f t="shared" si="3"/>
        <v>1132.446</v>
      </c>
      <c r="K41" s="132">
        <f>I41/55</f>
        <v>17.44909090909091</v>
      </c>
      <c r="L41" s="108">
        <f>K41*'расчетный курс'!$C$3</f>
        <v>1490.7611624181818</v>
      </c>
      <c r="M41" s="28">
        <f t="shared" si="1"/>
        <v>1759.0981716534545</v>
      </c>
      <c r="N41" s="75">
        <f>M41/J41</f>
        <v>1.5533616363636364</v>
      </c>
      <c r="O41" s="103"/>
    </row>
    <row r="42" spans="1:15" ht="11.25" hidden="1" outlineLevel="1">
      <c r="A42" s="23">
        <v>145520</v>
      </c>
      <c r="B42" s="24" t="s">
        <v>1281</v>
      </c>
      <c r="C42" s="25" t="s">
        <v>37</v>
      </c>
      <c r="D42" s="26" t="s">
        <v>699</v>
      </c>
      <c r="E42" s="26" t="s">
        <v>1070</v>
      </c>
      <c r="F42" s="26">
        <v>400</v>
      </c>
      <c r="G42" s="24">
        <v>1</v>
      </c>
      <c r="H42" s="27" t="s">
        <v>216</v>
      </c>
      <c r="I42" s="86">
        <v>959.7</v>
      </c>
      <c r="J42" s="28">
        <f t="shared" si="3"/>
        <v>1132.446</v>
      </c>
      <c r="K42" s="132">
        <f>I42/55</f>
        <v>17.44909090909091</v>
      </c>
      <c r="L42" s="108">
        <f>K42*'расчетный курс'!$C$3</f>
        <v>1490.7611624181818</v>
      </c>
      <c r="M42" s="28">
        <f t="shared" si="1"/>
        <v>1759.0981716534545</v>
      </c>
      <c r="N42" s="75">
        <f>M42/J42</f>
        <v>1.5533616363636364</v>
      </c>
      <c r="O42" s="103"/>
    </row>
    <row r="43" spans="1:15" ht="12.75" hidden="1" outlineLevel="1">
      <c r="A43" s="12" t="s">
        <v>39</v>
      </c>
      <c r="B43" s="9"/>
      <c r="C43" s="21"/>
      <c r="D43" s="10"/>
      <c r="E43" s="10"/>
      <c r="F43" s="10"/>
      <c r="G43" s="11"/>
      <c r="H43" s="11"/>
      <c r="I43" s="11"/>
      <c r="J43" s="70"/>
      <c r="K43" s="133"/>
      <c r="L43" s="11"/>
      <c r="M43" s="70"/>
      <c r="N43" s="76"/>
      <c r="O43" s="92"/>
    </row>
    <row r="44" spans="1:15" ht="11.25" hidden="1" outlineLevel="1">
      <c r="A44" s="23">
        <v>3849</v>
      </c>
      <c r="B44" s="24" t="s">
        <v>1452</v>
      </c>
      <c r="C44" s="25" t="s">
        <v>37</v>
      </c>
      <c r="D44" s="26" t="s">
        <v>700</v>
      </c>
      <c r="E44" s="26" t="s">
        <v>1073</v>
      </c>
      <c r="F44" s="26">
        <v>40</v>
      </c>
      <c r="G44" s="24">
        <v>1</v>
      </c>
      <c r="H44" s="27" t="s">
        <v>216</v>
      </c>
      <c r="I44" s="86">
        <v>1690.5</v>
      </c>
      <c r="J44" s="28">
        <f aca="true" t="shared" si="4" ref="J44:J72">I44*1.18</f>
        <v>1994.79</v>
      </c>
      <c r="K44" s="132">
        <f>I44/55</f>
        <v>30.736363636363638</v>
      </c>
      <c r="L44" s="108">
        <f>K44*'расчетный курс'!$C$3</f>
        <v>2625.9578462727272</v>
      </c>
      <c r="M44" s="28">
        <f t="shared" si="1"/>
        <v>3098.630258601818</v>
      </c>
      <c r="N44" s="75">
        <f>M44/J44</f>
        <v>1.5533616363636362</v>
      </c>
      <c r="O44" s="103"/>
    </row>
    <row r="45" spans="1:15" ht="11.25" hidden="1" outlineLevel="1">
      <c r="A45" s="23">
        <v>3850</v>
      </c>
      <c r="B45" s="24" t="s">
        <v>1453</v>
      </c>
      <c r="C45" s="25" t="s">
        <v>37</v>
      </c>
      <c r="D45" s="26" t="s">
        <v>700</v>
      </c>
      <c r="E45" s="26" t="s">
        <v>1073</v>
      </c>
      <c r="F45" s="26">
        <v>50</v>
      </c>
      <c r="G45" s="24">
        <v>1</v>
      </c>
      <c r="H45" s="27" t="s">
        <v>216</v>
      </c>
      <c r="I45" s="86">
        <v>1577.1000000000001</v>
      </c>
      <c r="J45" s="28">
        <f t="shared" si="4"/>
        <v>1860.978</v>
      </c>
      <c r="K45" s="132">
        <f>I45/55</f>
        <v>28.674545454545456</v>
      </c>
      <c r="L45" s="108">
        <f>K45*'расчетный курс'!$C$3</f>
        <v>2449.806636709091</v>
      </c>
      <c r="M45" s="28">
        <f t="shared" si="1"/>
        <v>2890.771831316727</v>
      </c>
      <c r="N45" s="75">
        <f>M45/J45</f>
        <v>1.5533616363636362</v>
      </c>
      <c r="O45" s="103"/>
    </row>
    <row r="46" spans="1:15" ht="11.25" hidden="1" outlineLevel="1">
      <c r="A46" s="23">
        <v>3851</v>
      </c>
      <c r="B46" s="24" t="s">
        <v>1454</v>
      </c>
      <c r="C46" s="25" t="s">
        <v>37</v>
      </c>
      <c r="D46" s="26" t="s">
        <v>700</v>
      </c>
      <c r="E46" s="26" t="s">
        <v>1073</v>
      </c>
      <c r="F46" s="26">
        <v>60</v>
      </c>
      <c r="G46" s="24">
        <v>1</v>
      </c>
      <c r="H46" s="27" t="s">
        <v>216</v>
      </c>
      <c r="I46" s="86">
        <v>1475.25</v>
      </c>
      <c r="J46" s="28">
        <f t="shared" si="4"/>
        <v>1740.7949999999998</v>
      </c>
      <c r="K46" s="132">
        <f>I46/55</f>
        <v>26.822727272727274</v>
      </c>
      <c r="L46" s="108">
        <f>K46*'расчетный курс'!$C$3</f>
        <v>2291.5967540454544</v>
      </c>
      <c r="M46" s="28">
        <f t="shared" si="1"/>
        <v>2704.084169773636</v>
      </c>
      <c r="N46" s="75">
        <f>M46/J46</f>
        <v>1.5533616363636362</v>
      </c>
      <c r="O46" s="103"/>
    </row>
    <row r="47" spans="1:15" ht="11.25" hidden="1" outlineLevel="1">
      <c r="A47" s="23">
        <v>3852</v>
      </c>
      <c r="B47" s="24" t="s">
        <v>1455</v>
      </c>
      <c r="C47" s="25" t="s">
        <v>37</v>
      </c>
      <c r="D47" s="26" t="s">
        <v>700</v>
      </c>
      <c r="E47" s="26" t="s">
        <v>1073</v>
      </c>
      <c r="F47" s="26">
        <v>80</v>
      </c>
      <c r="G47" s="24">
        <v>1</v>
      </c>
      <c r="H47" s="27" t="s">
        <v>216</v>
      </c>
      <c r="I47" s="86">
        <v>1373.4</v>
      </c>
      <c r="J47" s="28">
        <f t="shared" si="4"/>
        <v>1620.612</v>
      </c>
      <c r="K47" s="132">
        <f>I47/55</f>
        <v>24.970909090909092</v>
      </c>
      <c r="L47" s="108">
        <f>K47*'расчетный курс'!$C$3</f>
        <v>2133.3868713818183</v>
      </c>
      <c r="M47" s="28">
        <f t="shared" si="1"/>
        <v>2517.3965082305454</v>
      </c>
      <c r="N47" s="75">
        <f>M47/J47</f>
        <v>1.5533616363636362</v>
      </c>
      <c r="O47" s="103"/>
    </row>
    <row r="48" spans="1:15" ht="11.25" hidden="1" outlineLevel="1">
      <c r="A48" s="23">
        <v>3853</v>
      </c>
      <c r="B48" s="24" t="s">
        <v>1456</v>
      </c>
      <c r="C48" s="25" t="s">
        <v>37</v>
      </c>
      <c r="D48" s="26" t="s">
        <v>700</v>
      </c>
      <c r="E48" s="26" t="s">
        <v>1073</v>
      </c>
      <c r="F48" s="26">
        <v>100</v>
      </c>
      <c r="G48" s="24">
        <v>1</v>
      </c>
      <c r="H48" s="27" t="s">
        <v>216</v>
      </c>
      <c r="I48" s="86">
        <v>1311.45</v>
      </c>
      <c r="J48" s="28">
        <f t="shared" si="4"/>
        <v>1547.511</v>
      </c>
      <c r="K48" s="132">
        <f>I48/55</f>
        <v>23.844545454545454</v>
      </c>
      <c r="L48" s="108">
        <f>K48*'расчетный курс'!$C$3</f>
        <v>2037.1561180090907</v>
      </c>
      <c r="M48" s="28">
        <f t="shared" si="1"/>
        <v>2403.844219250727</v>
      </c>
      <c r="N48" s="75">
        <f>M48/J48</f>
        <v>1.5533616363636362</v>
      </c>
      <c r="O48" s="103"/>
    </row>
    <row r="49" spans="1:15" ht="11.25" hidden="1" outlineLevel="1">
      <c r="A49" s="23">
        <v>3854</v>
      </c>
      <c r="B49" s="24" t="s">
        <v>1457</v>
      </c>
      <c r="C49" s="25" t="s">
        <v>37</v>
      </c>
      <c r="D49" s="26" t="s">
        <v>700</v>
      </c>
      <c r="E49" s="26" t="s">
        <v>1073</v>
      </c>
      <c r="F49" s="26">
        <v>120</v>
      </c>
      <c r="G49" s="24">
        <v>1</v>
      </c>
      <c r="H49" s="27" t="s">
        <v>216</v>
      </c>
      <c r="I49" s="86">
        <v>1311.45</v>
      </c>
      <c r="J49" s="28">
        <f t="shared" si="4"/>
        <v>1547.511</v>
      </c>
      <c r="K49" s="132">
        <f>I49/55</f>
        <v>23.844545454545454</v>
      </c>
      <c r="L49" s="108">
        <f>K49*'расчетный курс'!$C$3</f>
        <v>2037.1561180090907</v>
      </c>
      <c r="M49" s="28">
        <f t="shared" si="1"/>
        <v>2403.844219250727</v>
      </c>
      <c r="N49" s="75">
        <f>M49/J49</f>
        <v>1.5533616363636362</v>
      </c>
      <c r="O49" s="103"/>
    </row>
    <row r="50" spans="1:15" ht="11.25" hidden="1" outlineLevel="1">
      <c r="A50" s="23">
        <v>3855</v>
      </c>
      <c r="B50" s="24" t="s">
        <v>1458</v>
      </c>
      <c r="C50" s="25" t="s">
        <v>37</v>
      </c>
      <c r="D50" s="26" t="s">
        <v>700</v>
      </c>
      <c r="E50" s="26" t="s">
        <v>1073</v>
      </c>
      <c r="F50" s="26">
        <v>150</v>
      </c>
      <c r="G50" s="24">
        <v>1</v>
      </c>
      <c r="H50" s="27" t="s">
        <v>216</v>
      </c>
      <c r="I50" s="86">
        <v>1311.45</v>
      </c>
      <c r="J50" s="28">
        <f t="shared" si="4"/>
        <v>1547.511</v>
      </c>
      <c r="K50" s="132">
        <f>I50/55</f>
        <v>23.844545454545454</v>
      </c>
      <c r="L50" s="108">
        <f>K50*'расчетный курс'!$C$3</f>
        <v>2037.1561180090907</v>
      </c>
      <c r="M50" s="28">
        <f t="shared" si="1"/>
        <v>2403.844219250727</v>
      </c>
      <c r="N50" s="75">
        <f>M50/J50</f>
        <v>1.5533616363636362</v>
      </c>
      <c r="O50" s="103"/>
    </row>
    <row r="51" spans="1:15" ht="11.25" hidden="1" outlineLevel="1">
      <c r="A51" s="23">
        <v>3856</v>
      </c>
      <c r="B51" s="24" t="s">
        <v>1459</v>
      </c>
      <c r="C51" s="25" t="s">
        <v>37</v>
      </c>
      <c r="D51" s="26" t="s">
        <v>700</v>
      </c>
      <c r="E51" s="26" t="s">
        <v>1073</v>
      </c>
      <c r="F51" s="26">
        <v>180</v>
      </c>
      <c r="G51" s="24">
        <v>1</v>
      </c>
      <c r="H51" s="27" t="s">
        <v>216</v>
      </c>
      <c r="I51" s="86">
        <v>1311.45</v>
      </c>
      <c r="J51" s="28">
        <f t="shared" si="4"/>
        <v>1547.511</v>
      </c>
      <c r="K51" s="132">
        <f>I51/55</f>
        <v>23.844545454545454</v>
      </c>
      <c r="L51" s="108">
        <f>K51*'расчетный курс'!$C$3</f>
        <v>2037.1561180090907</v>
      </c>
      <c r="M51" s="28">
        <f t="shared" si="1"/>
        <v>2403.844219250727</v>
      </c>
      <c r="N51" s="75">
        <f>M51/J51</f>
        <v>1.5533616363636362</v>
      </c>
      <c r="O51" s="103"/>
    </row>
    <row r="52" spans="1:15" ht="11.25" hidden="1" outlineLevel="1">
      <c r="A52" s="23">
        <v>3857</v>
      </c>
      <c r="B52" s="24" t="s">
        <v>1460</v>
      </c>
      <c r="C52" s="25" t="s">
        <v>37</v>
      </c>
      <c r="D52" s="26" t="s">
        <v>700</v>
      </c>
      <c r="E52" s="26" t="s">
        <v>1073</v>
      </c>
      <c r="F52" s="26">
        <v>220</v>
      </c>
      <c r="G52" s="24">
        <v>1</v>
      </c>
      <c r="H52" s="27" t="s">
        <v>216</v>
      </c>
      <c r="I52" s="86">
        <v>1324.05</v>
      </c>
      <c r="J52" s="28">
        <f t="shared" si="4"/>
        <v>1562.379</v>
      </c>
      <c r="K52" s="132">
        <f>I52/55</f>
        <v>24.073636363636364</v>
      </c>
      <c r="L52" s="108">
        <f>K52*'расчетный курс'!$C$3</f>
        <v>2056.7284746272726</v>
      </c>
      <c r="M52" s="28">
        <f t="shared" si="1"/>
        <v>2426.9396000601814</v>
      </c>
      <c r="N52" s="75">
        <f>M52/J52</f>
        <v>1.5533616363636362</v>
      </c>
      <c r="O52" s="103"/>
    </row>
    <row r="53" spans="1:15" ht="11.25" hidden="1" outlineLevel="1">
      <c r="A53" s="23">
        <v>3858</v>
      </c>
      <c r="B53" s="24" t="s">
        <v>1461</v>
      </c>
      <c r="C53" s="25" t="s">
        <v>37</v>
      </c>
      <c r="D53" s="26" t="s">
        <v>700</v>
      </c>
      <c r="E53" s="26" t="s">
        <v>1073</v>
      </c>
      <c r="F53" s="26">
        <v>240</v>
      </c>
      <c r="G53" s="24">
        <v>1</v>
      </c>
      <c r="H53" s="27" t="s">
        <v>216</v>
      </c>
      <c r="I53" s="86">
        <v>1324.05</v>
      </c>
      <c r="J53" s="28">
        <f t="shared" si="4"/>
        <v>1562.379</v>
      </c>
      <c r="K53" s="132">
        <f>I53/55</f>
        <v>24.073636363636364</v>
      </c>
      <c r="L53" s="108">
        <f>K53*'расчетный курс'!$C$3</f>
        <v>2056.7284746272726</v>
      </c>
      <c r="M53" s="28">
        <f t="shared" si="1"/>
        <v>2426.9396000601814</v>
      </c>
      <c r="N53" s="75">
        <f>M53/J53</f>
        <v>1.5533616363636362</v>
      </c>
      <c r="O53" s="103"/>
    </row>
    <row r="54" spans="1:15" ht="11.25" hidden="1" outlineLevel="1">
      <c r="A54" s="23">
        <v>3860</v>
      </c>
      <c r="B54" s="24" t="s">
        <v>1462</v>
      </c>
      <c r="C54" s="25" t="s">
        <v>37</v>
      </c>
      <c r="D54" s="26" t="s">
        <v>700</v>
      </c>
      <c r="E54" s="26" t="s">
        <v>1073</v>
      </c>
      <c r="F54" s="26">
        <v>320</v>
      </c>
      <c r="G54" s="24">
        <v>1</v>
      </c>
      <c r="H54" s="27" t="s">
        <v>216</v>
      </c>
      <c r="I54" s="86">
        <v>1324.05</v>
      </c>
      <c r="J54" s="28">
        <f t="shared" si="4"/>
        <v>1562.379</v>
      </c>
      <c r="K54" s="132">
        <f>I54/55</f>
        <v>24.073636363636364</v>
      </c>
      <c r="L54" s="108">
        <f>K54*'расчетный курс'!$C$3</f>
        <v>2056.7284746272726</v>
      </c>
      <c r="M54" s="28">
        <f t="shared" si="1"/>
        <v>2426.9396000601814</v>
      </c>
      <c r="N54" s="75">
        <f>M54/J54</f>
        <v>1.5533616363636362</v>
      </c>
      <c r="O54" s="103"/>
    </row>
    <row r="55" spans="1:15" ht="11.25" hidden="1" outlineLevel="1">
      <c r="A55" s="23">
        <v>3861</v>
      </c>
      <c r="B55" s="24" t="s">
        <v>1463</v>
      </c>
      <c r="C55" s="25" t="s">
        <v>37</v>
      </c>
      <c r="D55" s="26" t="s">
        <v>700</v>
      </c>
      <c r="E55" s="26" t="s">
        <v>1073</v>
      </c>
      <c r="F55" s="26">
        <v>360</v>
      </c>
      <c r="G55" s="24">
        <v>1</v>
      </c>
      <c r="H55" s="27" t="s">
        <v>216</v>
      </c>
      <c r="I55" s="86">
        <v>1324.05</v>
      </c>
      <c r="J55" s="28">
        <f t="shared" si="4"/>
        <v>1562.379</v>
      </c>
      <c r="K55" s="132">
        <f>I55/55</f>
        <v>24.073636363636364</v>
      </c>
      <c r="L55" s="108">
        <f>K55*'расчетный курс'!$C$3</f>
        <v>2056.7284746272726</v>
      </c>
      <c r="M55" s="28">
        <f t="shared" si="1"/>
        <v>2426.9396000601814</v>
      </c>
      <c r="N55" s="75">
        <f>M55/J55</f>
        <v>1.5533616363636362</v>
      </c>
      <c r="O55" s="103"/>
    </row>
    <row r="56" spans="1:15" ht="11.25" hidden="1" outlineLevel="1">
      <c r="A56" s="23">
        <v>3862</v>
      </c>
      <c r="B56" s="24" t="s">
        <v>1464</v>
      </c>
      <c r="C56" s="25" t="s">
        <v>37</v>
      </c>
      <c r="D56" s="26" t="s">
        <v>700</v>
      </c>
      <c r="E56" s="26" t="s">
        <v>1073</v>
      </c>
      <c r="F56" s="26">
        <v>400</v>
      </c>
      <c r="G56" s="24">
        <v>1</v>
      </c>
      <c r="H56" s="27" t="s">
        <v>216</v>
      </c>
      <c r="I56" s="86">
        <v>1324.05</v>
      </c>
      <c r="J56" s="28">
        <f t="shared" si="4"/>
        <v>1562.379</v>
      </c>
      <c r="K56" s="132">
        <f>I56/55</f>
        <v>24.073636363636364</v>
      </c>
      <c r="L56" s="108">
        <f>K56*'расчетный курс'!$C$3</f>
        <v>2056.7284746272726</v>
      </c>
      <c r="M56" s="28">
        <f t="shared" si="1"/>
        <v>2426.9396000601814</v>
      </c>
      <c r="N56" s="75">
        <f>M56/J56</f>
        <v>1.5533616363636362</v>
      </c>
      <c r="O56" s="103"/>
    </row>
    <row r="57" spans="1:15" ht="11.25" hidden="1" outlineLevel="1">
      <c r="A57" s="23">
        <v>64832</v>
      </c>
      <c r="B57" s="24" t="s">
        <v>1465</v>
      </c>
      <c r="C57" s="25" t="s">
        <v>37</v>
      </c>
      <c r="D57" s="26" t="s">
        <v>700</v>
      </c>
      <c r="E57" s="26" t="s">
        <v>1073</v>
      </c>
      <c r="F57" s="26">
        <v>600</v>
      </c>
      <c r="G57" s="24">
        <v>1</v>
      </c>
      <c r="H57" s="27" t="s">
        <v>216</v>
      </c>
      <c r="I57" s="86">
        <v>1324.05</v>
      </c>
      <c r="J57" s="28">
        <f t="shared" si="4"/>
        <v>1562.379</v>
      </c>
      <c r="K57" s="132">
        <f>I57/55</f>
        <v>24.073636363636364</v>
      </c>
      <c r="L57" s="108">
        <f>K57*'расчетный курс'!$C$3</f>
        <v>2056.7284746272726</v>
      </c>
      <c r="M57" s="28">
        <f t="shared" si="1"/>
        <v>2426.9396000601814</v>
      </c>
      <c r="N57" s="75">
        <f>M57/J57</f>
        <v>1.5533616363636362</v>
      </c>
      <c r="O57" s="103"/>
    </row>
    <row r="58" spans="1:15" ht="11.25" hidden="1" outlineLevel="1">
      <c r="A58" s="23">
        <v>3945</v>
      </c>
      <c r="B58" s="24" t="s">
        <v>1466</v>
      </c>
      <c r="C58" s="25" t="s">
        <v>37</v>
      </c>
      <c r="D58" s="26" t="s">
        <v>700</v>
      </c>
      <c r="E58" s="26" t="s">
        <v>1070</v>
      </c>
      <c r="F58" s="26">
        <v>40</v>
      </c>
      <c r="G58" s="24">
        <v>1</v>
      </c>
      <c r="H58" s="27" t="s">
        <v>216</v>
      </c>
      <c r="I58" s="86">
        <v>3581.55</v>
      </c>
      <c r="J58" s="28">
        <f t="shared" si="4"/>
        <v>4226.229</v>
      </c>
      <c r="K58" s="132">
        <f>I58/55</f>
        <v>65.11909090909091</v>
      </c>
      <c r="L58" s="108">
        <f>K58*'расчетный курс'!$C$3</f>
        <v>5563.442368718182</v>
      </c>
      <c r="M58" s="28">
        <f t="shared" si="1"/>
        <v>6564.861995087454</v>
      </c>
      <c r="N58" s="75">
        <f>M58/J58</f>
        <v>1.553361636363636</v>
      </c>
      <c r="O58" s="103"/>
    </row>
    <row r="59" spans="1:15" ht="11.25" hidden="1" outlineLevel="1">
      <c r="A59" s="23">
        <v>3947</v>
      </c>
      <c r="B59" s="24" t="s">
        <v>1467</v>
      </c>
      <c r="C59" s="25" t="s">
        <v>37</v>
      </c>
      <c r="D59" s="26" t="s">
        <v>700</v>
      </c>
      <c r="E59" s="26" t="s">
        <v>1070</v>
      </c>
      <c r="F59" s="26">
        <v>60</v>
      </c>
      <c r="G59" s="24">
        <v>1</v>
      </c>
      <c r="H59" s="27" t="s">
        <v>216</v>
      </c>
      <c r="I59" s="86">
        <v>3118.5</v>
      </c>
      <c r="J59" s="28">
        <f t="shared" si="4"/>
        <v>3679.83</v>
      </c>
      <c r="K59" s="132">
        <f>I59/55</f>
        <v>56.7</v>
      </c>
      <c r="L59" s="108">
        <f>K59*'расчетный курс'!$C$3</f>
        <v>4844.158263</v>
      </c>
      <c r="M59" s="28">
        <f t="shared" si="1"/>
        <v>5716.10675034</v>
      </c>
      <c r="N59" s="75">
        <f>M59/J59</f>
        <v>1.5533616363636364</v>
      </c>
      <c r="O59" s="103"/>
    </row>
    <row r="60" spans="1:15" ht="11.25" hidden="1" outlineLevel="1">
      <c r="A60" s="23">
        <v>3948</v>
      </c>
      <c r="B60" s="24" t="s">
        <v>1468</v>
      </c>
      <c r="C60" s="25" t="s">
        <v>37</v>
      </c>
      <c r="D60" s="26" t="s">
        <v>700</v>
      </c>
      <c r="E60" s="26" t="s">
        <v>1070</v>
      </c>
      <c r="F60" s="26">
        <v>80</v>
      </c>
      <c r="G60" s="24">
        <v>1</v>
      </c>
      <c r="H60" s="27" t="s">
        <v>216</v>
      </c>
      <c r="I60" s="86">
        <v>2902.2000000000003</v>
      </c>
      <c r="J60" s="28">
        <f t="shared" si="4"/>
        <v>3424.596</v>
      </c>
      <c r="K60" s="132">
        <f>I60/55</f>
        <v>52.76727272727273</v>
      </c>
      <c r="L60" s="108">
        <f>K60*'расчетный курс'!$C$3</f>
        <v>4508.166141054546</v>
      </c>
      <c r="M60" s="28">
        <f t="shared" si="1"/>
        <v>5319.636046444363</v>
      </c>
      <c r="N60" s="75">
        <f>M60/J60</f>
        <v>1.5533616363636362</v>
      </c>
      <c r="O60" s="103"/>
    </row>
    <row r="61" spans="1:15" ht="11.25" hidden="1" outlineLevel="1">
      <c r="A61" s="23">
        <v>3949</v>
      </c>
      <c r="B61" s="24" t="s">
        <v>1469</v>
      </c>
      <c r="C61" s="25" t="s">
        <v>37</v>
      </c>
      <c r="D61" s="26" t="s">
        <v>700</v>
      </c>
      <c r="E61" s="26" t="s">
        <v>1070</v>
      </c>
      <c r="F61" s="26">
        <v>100</v>
      </c>
      <c r="G61" s="24">
        <v>1</v>
      </c>
      <c r="H61" s="27" t="s">
        <v>216</v>
      </c>
      <c r="I61" s="86">
        <v>2766.75</v>
      </c>
      <c r="J61" s="28">
        <f t="shared" si="4"/>
        <v>3264.765</v>
      </c>
      <c r="K61" s="132">
        <f>I61/55</f>
        <v>50.304545454545455</v>
      </c>
      <c r="L61" s="108">
        <f>K61*'расчетный курс'!$C$3</f>
        <v>4297.763307409091</v>
      </c>
      <c r="M61" s="28">
        <f t="shared" si="1"/>
        <v>5071.360702742727</v>
      </c>
      <c r="N61" s="75">
        <f>M61/J61</f>
        <v>1.5533616363636362</v>
      </c>
      <c r="O61" s="103"/>
    </row>
    <row r="62" spans="1:15" ht="11.25" hidden="1" outlineLevel="1">
      <c r="A62" s="23">
        <v>3950</v>
      </c>
      <c r="B62" s="24" t="s">
        <v>1470</v>
      </c>
      <c r="C62" s="25" t="s">
        <v>37</v>
      </c>
      <c r="D62" s="26" t="s">
        <v>700</v>
      </c>
      <c r="E62" s="26" t="s">
        <v>1070</v>
      </c>
      <c r="F62" s="26">
        <v>120</v>
      </c>
      <c r="G62" s="24">
        <v>1</v>
      </c>
      <c r="H62" s="27" t="s">
        <v>216</v>
      </c>
      <c r="I62" s="86">
        <v>2766.75</v>
      </c>
      <c r="J62" s="28">
        <f t="shared" si="4"/>
        <v>3264.765</v>
      </c>
      <c r="K62" s="132">
        <f>I62/55</f>
        <v>50.304545454545455</v>
      </c>
      <c r="L62" s="108">
        <f>K62*'расчетный курс'!$C$3</f>
        <v>4297.763307409091</v>
      </c>
      <c r="M62" s="28">
        <f t="shared" si="1"/>
        <v>5071.360702742727</v>
      </c>
      <c r="N62" s="75">
        <f>M62/J62</f>
        <v>1.5533616363636362</v>
      </c>
      <c r="O62" s="103"/>
    </row>
    <row r="63" spans="1:15" ht="11.25" hidden="1" outlineLevel="1">
      <c r="A63" s="23">
        <v>3951</v>
      </c>
      <c r="B63" s="24" t="s">
        <v>1471</v>
      </c>
      <c r="C63" s="25" t="s">
        <v>37</v>
      </c>
      <c r="D63" s="26" t="s">
        <v>700</v>
      </c>
      <c r="E63" s="26" t="s">
        <v>1070</v>
      </c>
      <c r="F63" s="26">
        <v>150</v>
      </c>
      <c r="G63" s="24">
        <v>1</v>
      </c>
      <c r="H63" s="27" t="s">
        <v>216</v>
      </c>
      <c r="I63" s="86">
        <v>2766.75</v>
      </c>
      <c r="J63" s="28">
        <f t="shared" si="4"/>
        <v>3264.765</v>
      </c>
      <c r="K63" s="132">
        <f>I63/55</f>
        <v>50.304545454545455</v>
      </c>
      <c r="L63" s="108">
        <f>K63*'расчетный курс'!$C$3</f>
        <v>4297.763307409091</v>
      </c>
      <c r="M63" s="28">
        <f t="shared" si="1"/>
        <v>5071.360702742727</v>
      </c>
      <c r="N63" s="75">
        <f>M63/J63</f>
        <v>1.5533616363636362</v>
      </c>
      <c r="O63" s="103"/>
    </row>
    <row r="64" spans="1:15" ht="11.25" hidden="1" outlineLevel="1">
      <c r="A64" s="23">
        <v>3952</v>
      </c>
      <c r="B64" s="24" t="s">
        <v>1472</v>
      </c>
      <c r="C64" s="25" t="s">
        <v>37</v>
      </c>
      <c r="D64" s="26" t="s">
        <v>700</v>
      </c>
      <c r="E64" s="26" t="s">
        <v>1070</v>
      </c>
      <c r="F64" s="26">
        <v>180</v>
      </c>
      <c r="G64" s="24">
        <v>1</v>
      </c>
      <c r="H64" s="27" t="s">
        <v>216</v>
      </c>
      <c r="I64" s="86">
        <v>2766.75</v>
      </c>
      <c r="J64" s="28">
        <f t="shared" si="4"/>
        <v>3264.765</v>
      </c>
      <c r="K64" s="132">
        <f>I64/55</f>
        <v>50.304545454545455</v>
      </c>
      <c r="L64" s="108">
        <f>K64*'расчетный курс'!$C$3</f>
        <v>4297.763307409091</v>
      </c>
      <c r="M64" s="28">
        <f t="shared" si="1"/>
        <v>5071.360702742727</v>
      </c>
      <c r="N64" s="75">
        <f>M64/J64</f>
        <v>1.5533616363636362</v>
      </c>
      <c r="O64" s="103"/>
    </row>
    <row r="65" spans="1:15" ht="11.25" hidden="1" outlineLevel="1">
      <c r="A65" s="23">
        <v>3954</v>
      </c>
      <c r="B65" s="24" t="s">
        <v>1473</v>
      </c>
      <c r="C65" s="25" t="s">
        <v>37</v>
      </c>
      <c r="D65" s="26" t="s">
        <v>700</v>
      </c>
      <c r="E65" s="26" t="s">
        <v>1070</v>
      </c>
      <c r="F65" s="26">
        <v>240</v>
      </c>
      <c r="G65" s="24">
        <v>1</v>
      </c>
      <c r="H65" s="27" t="s">
        <v>216</v>
      </c>
      <c r="I65" s="86">
        <v>2791.9500000000003</v>
      </c>
      <c r="J65" s="28">
        <f t="shared" si="4"/>
        <v>3294.501</v>
      </c>
      <c r="K65" s="132">
        <f>I65/55</f>
        <v>50.762727272727275</v>
      </c>
      <c r="L65" s="108">
        <f>K65*'расчетный курс'!$C$3</f>
        <v>4336.908020645455</v>
      </c>
      <c r="M65" s="28">
        <f t="shared" si="1"/>
        <v>5117.551464361636</v>
      </c>
      <c r="N65" s="75">
        <f>M65/J65</f>
        <v>1.5533616363636362</v>
      </c>
      <c r="O65" s="103"/>
    </row>
    <row r="66" spans="1:15" ht="11.25" hidden="1" outlineLevel="1">
      <c r="A66" s="23">
        <v>3956</v>
      </c>
      <c r="B66" s="24" t="s">
        <v>1474</v>
      </c>
      <c r="C66" s="25" t="s">
        <v>37</v>
      </c>
      <c r="D66" s="26" t="s">
        <v>700</v>
      </c>
      <c r="E66" s="26" t="s">
        <v>1070</v>
      </c>
      <c r="F66" s="26">
        <v>320</v>
      </c>
      <c r="G66" s="24">
        <v>1</v>
      </c>
      <c r="H66" s="27" t="s">
        <v>216</v>
      </c>
      <c r="I66" s="86">
        <v>2791.9500000000003</v>
      </c>
      <c r="J66" s="28">
        <f t="shared" si="4"/>
        <v>3294.501</v>
      </c>
      <c r="K66" s="132">
        <f>I66/55</f>
        <v>50.762727272727275</v>
      </c>
      <c r="L66" s="108">
        <f>K66*'расчетный курс'!$C$3</f>
        <v>4336.908020645455</v>
      </c>
      <c r="M66" s="28">
        <f t="shared" si="1"/>
        <v>5117.551464361636</v>
      </c>
      <c r="N66" s="75">
        <f>M66/J66</f>
        <v>1.5533616363636362</v>
      </c>
      <c r="O66" s="103"/>
    </row>
    <row r="67" spans="1:15" ht="11.25" hidden="1" outlineLevel="1">
      <c r="A67" s="23">
        <v>3977</v>
      </c>
      <c r="B67" s="24" t="s">
        <v>1475</v>
      </c>
      <c r="C67" s="25" t="s">
        <v>37</v>
      </c>
      <c r="D67" s="26" t="s">
        <v>700</v>
      </c>
      <c r="E67" s="26" t="s">
        <v>1071</v>
      </c>
      <c r="F67" s="26">
        <v>40</v>
      </c>
      <c r="G67" s="24">
        <v>1</v>
      </c>
      <c r="H67" s="27" t="s">
        <v>216</v>
      </c>
      <c r="I67" s="86">
        <v>4670.400000000001</v>
      </c>
      <c r="J67" s="28">
        <f t="shared" si="4"/>
        <v>5511.072</v>
      </c>
      <c r="K67" s="132">
        <f>I67/55</f>
        <v>84.91636363636364</v>
      </c>
      <c r="L67" s="108">
        <f>K67*'расчетный курс'!$C$3</f>
        <v>7254.820186472727</v>
      </c>
      <c r="M67" s="28">
        <f t="shared" si="1"/>
        <v>8560.687820037818</v>
      </c>
      <c r="N67" s="75">
        <f>M67/J67</f>
        <v>1.5533616363636362</v>
      </c>
      <c r="O67" s="103"/>
    </row>
    <row r="68" spans="1:15" ht="11.25" hidden="1" outlineLevel="1">
      <c r="A68" s="23">
        <v>3979</v>
      </c>
      <c r="B68" s="24" t="s">
        <v>1476</v>
      </c>
      <c r="C68" s="25" t="s">
        <v>37</v>
      </c>
      <c r="D68" s="26" t="s">
        <v>700</v>
      </c>
      <c r="E68" s="26" t="s">
        <v>1071</v>
      </c>
      <c r="F68" s="26">
        <v>60</v>
      </c>
      <c r="G68" s="24">
        <v>1</v>
      </c>
      <c r="H68" s="27" t="s">
        <v>216</v>
      </c>
      <c r="I68" s="86">
        <v>4067.7000000000003</v>
      </c>
      <c r="J68" s="28">
        <f t="shared" si="4"/>
        <v>4799.886</v>
      </c>
      <c r="K68" s="132">
        <f>I68/55</f>
        <v>73.95818181818183</v>
      </c>
      <c r="L68" s="108">
        <f>K68*'расчетный курс'!$C$3</f>
        <v>6318.609128236364</v>
      </c>
      <c r="M68" s="28">
        <f t="shared" si="1"/>
        <v>7455.958771318909</v>
      </c>
      <c r="N68" s="75">
        <f>M68/J68</f>
        <v>1.5533616363636362</v>
      </c>
      <c r="O68" s="103"/>
    </row>
    <row r="69" spans="1:15" ht="11.25" hidden="1" outlineLevel="1">
      <c r="A69" s="23">
        <v>3980</v>
      </c>
      <c r="B69" s="24" t="s">
        <v>1477</v>
      </c>
      <c r="C69" s="25" t="s">
        <v>37</v>
      </c>
      <c r="D69" s="26" t="s">
        <v>700</v>
      </c>
      <c r="E69" s="26" t="s">
        <v>1071</v>
      </c>
      <c r="F69" s="26">
        <v>80</v>
      </c>
      <c r="G69" s="24">
        <v>1</v>
      </c>
      <c r="H69" s="27" t="s">
        <v>216</v>
      </c>
      <c r="I69" s="86">
        <v>3784.2000000000003</v>
      </c>
      <c r="J69" s="28">
        <f t="shared" si="4"/>
        <v>4465.356</v>
      </c>
      <c r="K69" s="132">
        <f>I69/55</f>
        <v>68.80363636363637</v>
      </c>
      <c r="L69" s="108">
        <f>K69*'расчетный курс'!$C$3</f>
        <v>5878.231104327273</v>
      </c>
      <c r="M69" s="28">
        <f t="shared" si="1"/>
        <v>6936.312703106182</v>
      </c>
      <c r="N69" s="75">
        <f>M69/J69</f>
        <v>1.5533616363636364</v>
      </c>
      <c r="O69" s="103"/>
    </row>
    <row r="70" spans="1:15" ht="11.25" hidden="1" outlineLevel="1">
      <c r="A70" s="23">
        <v>3981</v>
      </c>
      <c r="B70" s="24" t="s">
        <v>1478</v>
      </c>
      <c r="C70" s="25" t="s">
        <v>37</v>
      </c>
      <c r="D70" s="26" t="s">
        <v>700</v>
      </c>
      <c r="E70" s="26" t="s">
        <v>1071</v>
      </c>
      <c r="F70" s="26">
        <v>100</v>
      </c>
      <c r="G70" s="24">
        <v>1</v>
      </c>
      <c r="H70" s="27" t="s">
        <v>216</v>
      </c>
      <c r="I70" s="86">
        <v>3606.75</v>
      </c>
      <c r="J70" s="28">
        <f t="shared" si="4"/>
        <v>4255.965</v>
      </c>
      <c r="K70" s="132">
        <f>I70/55</f>
        <v>65.57727272727273</v>
      </c>
      <c r="L70" s="108">
        <f>K70*'расчетный курс'!$C$3</f>
        <v>5602.587081954545</v>
      </c>
      <c r="M70" s="28">
        <f t="shared" si="1"/>
        <v>6611.052756706363</v>
      </c>
      <c r="N70" s="75">
        <f>M70/J70</f>
        <v>1.553361636363636</v>
      </c>
      <c r="O70" s="103"/>
    </row>
    <row r="71" spans="1:15" ht="11.25" hidden="1" outlineLevel="1">
      <c r="A71" s="23">
        <v>3982</v>
      </c>
      <c r="B71" s="24" t="s">
        <v>1479</v>
      </c>
      <c r="C71" s="25" t="s">
        <v>37</v>
      </c>
      <c r="D71" s="26" t="s">
        <v>700</v>
      </c>
      <c r="E71" s="26" t="s">
        <v>1071</v>
      </c>
      <c r="F71" s="26">
        <v>120</v>
      </c>
      <c r="G71" s="24">
        <v>1</v>
      </c>
      <c r="H71" s="27" t="s">
        <v>216</v>
      </c>
      <c r="I71" s="86">
        <v>3606.75</v>
      </c>
      <c r="J71" s="28">
        <f t="shared" si="4"/>
        <v>4255.965</v>
      </c>
      <c r="K71" s="132">
        <f>I71/55</f>
        <v>65.57727272727273</v>
      </c>
      <c r="L71" s="108">
        <f>K71*'расчетный курс'!$C$3</f>
        <v>5602.587081954545</v>
      </c>
      <c r="M71" s="28">
        <f t="shared" si="1"/>
        <v>6611.052756706363</v>
      </c>
      <c r="N71" s="75">
        <f>M71/J71</f>
        <v>1.553361636363636</v>
      </c>
      <c r="O71" s="103"/>
    </row>
    <row r="72" spans="1:15" ht="11.25" hidden="1" outlineLevel="1">
      <c r="A72" s="23">
        <v>3983</v>
      </c>
      <c r="B72" s="24" t="s">
        <v>1480</v>
      </c>
      <c r="C72" s="25" t="s">
        <v>37</v>
      </c>
      <c r="D72" s="26" t="s">
        <v>700</v>
      </c>
      <c r="E72" s="26" t="s">
        <v>1071</v>
      </c>
      <c r="F72" s="26">
        <v>150</v>
      </c>
      <c r="G72" s="24">
        <v>1</v>
      </c>
      <c r="H72" s="27" t="s">
        <v>216</v>
      </c>
      <c r="I72" s="86">
        <v>3606.75</v>
      </c>
      <c r="J72" s="28">
        <f t="shared" si="4"/>
        <v>4255.965</v>
      </c>
      <c r="K72" s="132">
        <f>I72/55</f>
        <v>65.57727272727273</v>
      </c>
      <c r="L72" s="108">
        <f>K72*'расчетный курс'!$C$3</f>
        <v>5602.587081954545</v>
      </c>
      <c r="M72" s="28">
        <f aca="true" t="shared" si="5" ref="M72:M135">L72*1.18</f>
        <v>6611.052756706363</v>
      </c>
      <c r="N72" s="75">
        <f>M72/J72</f>
        <v>1.553361636363636</v>
      </c>
      <c r="O72" s="103"/>
    </row>
    <row r="73" spans="1:15" ht="12.75" hidden="1" outlineLevel="1">
      <c r="A73" s="12" t="s">
        <v>40</v>
      </c>
      <c r="B73" s="9"/>
      <c r="C73" s="21"/>
      <c r="D73" s="10"/>
      <c r="E73" s="10"/>
      <c r="F73" s="10"/>
      <c r="G73" s="11"/>
      <c r="H73" s="11"/>
      <c r="I73" s="11"/>
      <c r="J73" s="70"/>
      <c r="K73" s="133"/>
      <c r="L73" s="11"/>
      <c r="M73" s="70"/>
      <c r="N73" s="76"/>
      <c r="O73" s="92"/>
    </row>
    <row r="74" spans="1:15" ht="11.25" hidden="1" outlineLevel="1">
      <c r="A74" s="50">
        <v>258870</v>
      </c>
      <c r="B74" s="51" t="s">
        <v>1481</v>
      </c>
      <c r="C74" s="52" t="s">
        <v>1646</v>
      </c>
      <c r="D74" s="53" t="s">
        <v>701</v>
      </c>
      <c r="E74" s="53" t="s">
        <v>1075</v>
      </c>
      <c r="F74" s="53"/>
      <c r="G74" s="51">
        <v>1</v>
      </c>
      <c r="H74" s="54" t="s">
        <v>216</v>
      </c>
      <c r="I74" s="86">
        <v>1234.8</v>
      </c>
      <c r="J74" s="61">
        <f aca="true" t="shared" si="6" ref="J74:J91">I74*1.18</f>
        <v>1457.0639999999999</v>
      </c>
      <c r="K74" s="132">
        <f>I74/55</f>
        <v>22.45090909090909</v>
      </c>
      <c r="L74" s="109">
        <f>K74*'расчетный курс'!$C$3</f>
        <v>1918.0909485818179</v>
      </c>
      <c r="M74" s="61">
        <f t="shared" si="5"/>
        <v>2263.347319326545</v>
      </c>
      <c r="N74" s="77">
        <f>M74/J74</f>
        <v>1.5533616363636362</v>
      </c>
      <c r="O74" s="103"/>
    </row>
    <row r="75" spans="1:15" ht="11.25" hidden="1" outlineLevel="1">
      <c r="A75" s="23">
        <v>258871</v>
      </c>
      <c r="B75" s="24" t="s">
        <v>1482</v>
      </c>
      <c r="C75" s="25" t="s">
        <v>1646</v>
      </c>
      <c r="D75" s="26" t="s">
        <v>701</v>
      </c>
      <c r="E75" s="26" t="s">
        <v>1075</v>
      </c>
      <c r="F75" s="26"/>
      <c r="G75" s="24">
        <v>1</v>
      </c>
      <c r="H75" s="27" t="s">
        <v>216</v>
      </c>
      <c r="I75" s="86">
        <v>958.6500000000001</v>
      </c>
      <c r="J75" s="28">
        <f t="shared" si="6"/>
        <v>1131.207</v>
      </c>
      <c r="K75" s="132">
        <f>I75/55</f>
        <v>17.430000000000003</v>
      </c>
      <c r="L75" s="108">
        <f>K75*'расчетный курс'!$C$3</f>
        <v>1489.1301327</v>
      </c>
      <c r="M75" s="28">
        <f t="shared" si="5"/>
        <v>1757.1735565860001</v>
      </c>
      <c r="N75" s="75">
        <f>M75/J75</f>
        <v>1.5533616363636362</v>
      </c>
      <c r="O75" s="103"/>
    </row>
    <row r="76" spans="1:15" ht="11.25" hidden="1" outlineLevel="1">
      <c r="A76" s="23">
        <v>258872</v>
      </c>
      <c r="B76" s="24" t="s">
        <v>1483</v>
      </c>
      <c r="C76" s="25" t="s">
        <v>1646</v>
      </c>
      <c r="D76" s="26" t="s">
        <v>701</v>
      </c>
      <c r="E76" s="26" t="s">
        <v>1075</v>
      </c>
      <c r="F76" s="26"/>
      <c r="G76" s="24">
        <v>1</v>
      </c>
      <c r="H76" s="27" t="s">
        <v>216</v>
      </c>
      <c r="I76" s="86">
        <v>1148.7</v>
      </c>
      <c r="J76" s="28">
        <f t="shared" si="6"/>
        <v>1355.466</v>
      </c>
      <c r="K76" s="132">
        <f>I76/55</f>
        <v>20.885454545454547</v>
      </c>
      <c r="L76" s="108">
        <f>K76*'расчетный курс'!$C$3</f>
        <v>1784.3465116909092</v>
      </c>
      <c r="M76" s="28">
        <f t="shared" si="5"/>
        <v>2105.5288837952726</v>
      </c>
      <c r="N76" s="75">
        <f>M76/J76</f>
        <v>1.5533616363636364</v>
      </c>
      <c r="O76" s="103"/>
    </row>
    <row r="77" spans="1:15" ht="11.25" hidden="1" outlineLevel="1">
      <c r="A77" s="23">
        <v>258873</v>
      </c>
      <c r="B77" s="24" t="s">
        <v>1484</v>
      </c>
      <c r="C77" s="25" t="s">
        <v>1646</v>
      </c>
      <c r="D77" s="26" t="s">
        <v>701</v>
      </c>
      <c r="E77" s="26" t="s">
        <v>1075</v>
      </c>
      <c r="F77" s="26"/>
      <c r="G77" s="24">
        <v>1</v>
      </c>
      <c r="H77" s="27" t="s">
        <v>216</v>
      </c>
      <c r="I77" s="86">
        <v>1148.7</v>
      </c>
      <c r="J77" s="28">
        <f t="shared" si="6"/>
        <v>1355.466</v>
      </c>
      <c r="K77" s="132">
        <f>I77/55</f>
        <v>20.885454545454547</v>
      </c>
      <c r="L77" s="108">
        <f>K77*'расчетный курс'!$C$3</f>
        <v>1784.3465116909092</v>
      </c>
      <c r="M77" s="28">
        <f t="shared" si="5"/>
        <v>2105.5288837952726</v>
      </c>
      <c r="N77" s="75">
        <f>M77/J77</f>
        <v>1.5533616363636364</v>
      </c>
      <c r="O77" s="103"/>
    </row>
    <row r="78" spans="1:15" ht="11.25" hidden="1" outlineLevel="1">
      <c r="A78" s="23">
        <v>258885</v>
      </c>
      <c r="B78" s="24" t="s">
        <v>1485</v>
      </c>
      <c r="C78" s="25" t="s">
        <v>1646</v>
      </c>
      <c r="D78" s="26" t="s">
        <v>701</v>
      </c>
      <c r="E78" s="26" t="s">
        <v>1076</v>
      </c>
      <c r="F78" s="26"/>
      <c r="G78" s="24">
        <v>1</v>
      </c>
      <c r="H78" s="27" t="s">
        <v>216</v>
      </c>
      <c r="I78" s="86">
        <v>1415.4</v>
      </c>
      <c r="J78" s="28">
        <f t="shared" si="6"/>
        <v>1670.172</v>
      </c>
      <c r="K78" s="132">
        <f>I78/55</f>
        <v>25.734545454545458</v>
      </c>
      <c r="L78" s="108">
        <f>K78*'расчетный курс'!$C$3</f>
        <v>2198.628060109091</v>
      </c>
      <c r="M78" s="28">
        <f t="shared" si="5"/>
        <v>2594.3811109287276</v>
      </c>
      <c r="N78" s="75">
        <f>M78/J78</f>
        <v>1.5533616363636364</v>
      </c>
      <c r="O78" s="103"/>
    </row>
    <row r="79" spans="1:15" ht="11.25" hidden="1" outlineLevel="1">
      <c r="A79" s="23">
        <v>258886</v>
      </c>
      <c r="B79" s="24" t="s">
        <v>1486</v>
      </c>
      <c r="C79" s="25" t="s">
        <v>1646</v>
      </c>
      <c r="D79" s="26" t="s">
        <v>701</v>
      </c>
      <c r="E79" s="26" t="s">
        <v>1076</v>
      </c>
      <c r="F79" s="26"/>
      <c r="G79" s="24">
        <v>1</v>
      </c>
      <c r="H79" s="27" t="s">
        <v>216</v>
      </c>
      <c r="I79" s="86">
        <v>1127.7</v>
      </c>
      <c r="J79" s="28">
        <f t="shared" si="6"/>
        <v>1330.686</v>
      </c>
      <c r="K79" s="132">
        <f>I79/55</f>
        <v>20.503636363636364</v>
      </c>
      <c r="L79" s="108">
        <f>K79*'расчетный курс'!$C$3</f>
        <v>1751.7259173272726</v>
      </c>
      <c r="M79" s="28">
        <f t="shared" si="5"/>
        <v>2067.0365824461815</v>
      </c>
      <c r="N79" s="75">
        <f>M79/J79</f>
        <v>1.5533616363636362</v>
      </c>
      <c r="O79" s="103"/>
    </row>
    <row r="80" spans="1:15" ht="11.25" hidden="1" outlineLevel="1">
      <c r="A80" s="23">
        <v>258887</v>
      </c>
      <c r="B80" s="24" t="s">
        <v>1487</v>
      </c>
      <c r="C80" s="25" t="s">
        <v>1646</v>
      </c>
      <c r="D80" s="26" t="s">
        <v>701</v>
      </c>
      <c r="E80" s="26" t="s">
        <v>1076</v>
      </c>
      <c r="F80" s="26"/>
      <c r="G80" s="24">
        <v>1</v>
      </c>
      <c r="H80" s="27" t="s">
        <v>216</v>
      </c>
      <c r="I80" s="86">
        <v>1323</v>
      </c>
      <c r="J80" s="28">
        <f t="shared" si="6"/>
        <v>1561.1399999999999</v>
      </c>
      <c r="K80" s="132">
        <f>I80/55</f>
        <v>24.054545454545455</v>
      </c>
      <c r="L80" s="108">
        <f>K80*'расчетный курс'!$C$3</f>
        <v>2055.097444909091</v>
      </c>
      <c r="M80" s="28">
        <f t="shared" si="5"/>
        <v>2425.014984992727</v>
      </c>
      <c r="N80" s="75">
        <f>M80/J80</f>
        <v>1.5533616363636362</v>
      </c>
      <c r="O80" s="103"/>
    </row>
    <row r="81" spans="1:15" ht="11.25" hidden="1" outlineLevel="1">
      <c r="A81" s="23">
        <v>258888</v>
      </c>
      <c r="B81" s="24" t="s">
        <v>1488</v>
      </c>
      <c r="C81" s="25" t="s">
        <v>1646</v>
      </c>
      <c r="D81" s="26" t="s">
        <v>701</v>
      </c>
      <c r="E81" s="26" t="s">
        <v>1076</v>
      </c>
      <c r="F81" s="26"/>
      <c r="G81" s="24">
        <v>1</v>
      </c>
      <c r="H81" s="27" t="s">
        <v>216</v>
      </c>
      <c r="I81" s="86">
        <v>1323</v>
      </c>
      <c r="J81" s="28">
        <f t="shared" si="6"/>
        <v>1561.1399999999999</v>
      </c>
      <c r="K81" s="132">
        <f>I81/55</f>
        <v>24.054545454545455</v>
      </c>
      <c r="L81" s="108">
        <f>K81*'расчетный курс'!$C$3</f>
        <v>2055.097444909091</v>
      </c>
      <c r="M81" s="28">
        <f t="shared" si="5"/>
        <v>2425.014984992727</v>
      </c>
      <c r="N81" s="75">
        <f>M81/J81</f>
        <v>1.5533616363636362</v>
      </c>
      <c r="O81" s="103"/>
    </row>
    <row r="82" spans="1:15" ht="11.25" hidden="1" outlineLevel="1">
      <c r="A82" s="23">
        <v>258890</v>
      </c>
      <c r="B82" s="24" t="s">
        <v>1489</v>
      </c>
      <c r="C82" s="25" t="s">
        <v>1646</v>
      </c>
      <c r="D82" s="26" t="s">
        <v>701</v>
      </c>
      <c r="E82" s="26" t="s">
        <v>1077</v>
      </c>
      <c r="F82" s="26"/>
      <c r="G82" s="24">
        <v>1</v>
      </c>
      <c r="H82" s="27" t="s">
        <v>216</v>
      </c>
      <c r="I82" s="86">
        <v>1846.95</v>
      </c>
      <c r="J82" s="28">
        <f t="shared" si="6"/>
        <v>2179.401</v>
      </c>
      <c r="K82" s="132">
        <f>I82/55</f>
        <v>33.58090909090909</v>
      </c>
      <c r="L82" s="108">
        <f>K82*'расчетный курс'!$C$3</f>
        <v>2868.9812742818176</v>
      </c>
      <c r="M82" s="28">
        <f t="shared" si="5"/>
        <v>3385.3979036525448</v>
      </c>
      <c r="N82" s="75">
        <f>M82/J82</f>
        <v>1.5533616363636362</v>
      </c>
      <c r="O82" s="103"/>
    </row>
    <row r="83" spans="1:15" ht="11.25" hidden="1" outlineLevel="1">
      <c r="A83" s="23">
        <v>258891</v>
      </c>
      <c r="B83" s="24" t="s">
        <v>1490</v>
      </c>
      <c r="C83" s="25" t="s">
        <v>1646</v>
      </c>
      <c r="D83" s="26" t="s">
        <v>701</v>
      </c>
      <c r="E83" s="26" t="s">
        <v>1077</v>
      </c>
      <c r="F83" s="26"/>
      <c r="G83" s="24">
        <v>1</v>
      </c>
      <c r="H83" s="27" t="s">
        <v>216</v>
      </c>
      <c r="I83" s="86">
        <v>1451.1000000000001</v>
      </c>
      <c r="J83" s="28">
        <f t="shared" si="6"/>
        <v>1712.298</v>
      </c>
      <c r="K83" s="132">
        <f>I83/55</f>
        <v>26.383636363636366</v>
      </c>
      <c r="L83" s="108">
        <f>K83*'расчетный курс'!$C$3</f>
        <v>2254.083070527273</v>
      </c>
      <c r="M83" s="28">
        <f t="shared" si="5"/>
        <v>2659.8180232221816</v>
      </c>
      <c r="N83" s="75">
        <f>M83/J83</f>
        <v>1.5533616363636362</v>
      </c>
      <c r="O83" s="103"/>
    </row>
    <row r="84" spans="1:15" ht="11.25" hidden="1" outlineLevel="1">
      <c r="A84" s="23">
        <v>258892</v>
      </c>
      <c r="B84" s="24" t="s">
        <v>1491</v>
      </c>
      <c r="C84" s="25" t="s">
        <v>1646</v>
      </c>
      <c r="D84" s="26" t="s">
        <v>701</v>
      </c>
      <c r="E84" s="26" t="s">
        <v>1077</v>
      </c>
      <c r="F84" s="26"/>
      <c r="G84" s="24">
        <v>1</v>
      </c>
      <c r="H84" s="27" t="s">
        <v>216</v>
      </c>
      <c r="I84" s="86">
        <v>1719.9</v>
      </c>
      <c r="J84" s="28">
        <f t="shared" si="6"/>
        <v>2029.482</v>
      </c>
      <c r="K84" s="132">
        <f>I84/55</f>
        <v>31.270909090909093</v>
      </c>
      <c r="L84" s="108">
        <f>K84*'расчетный курс'!$C$3</f>
        <v>2671.6266783818182</v>
      </c>
      <c r="M84" s="28">
        <f t="shared" si="5"/>
        <v>3152.5194804905454</v>
      </c>
      <c r="N84" s="75">
        <f>M84/J84</f>
        <v>1.5533616363636364</v>
      </c>
      <c r="O84" s="103"/>
    </row>
    <row r="85" spans="1:15" ht="11.25" hidden="1" outlineLevel="1">
      <c r="A85" s="23">
        <v>258893</v>
      </c>
      <c r="B85" s="24" t="s">
        <v>1492</v>
      </c>
      <c r="C85" s="25" t="s">
        <v>1646</v>
      </c>
      <c r="D85" s="26" t="s">
        <v>701</v>
      </c>
      <c r="E85" s="26" t="s">
        <v>1077</v>
      </c>
      <c r="F85" s="26"/>
      <c r="G85" s="24">
        <v>1</v>
      </c>
      <c r="H85" s="27" t="s">
        <v>216</v>
      </c>
      <c r="I85" s="86">
        <v>1719.9</v>
      </c>
      <c r="J85" s="28">
        <f t="shared" si="6"/>
        <v>2029.482</v>
      </c>
      <c r="K85" s="132">
        <f>I85/55</f>
        <v>31.270909090909093</v>
      </c>
      <c r="L85" s="108">
        <f>K85*'расчетный курс'!$C$3</f>
        <v>2671.6266783818182</v>
      </c>
      <c r="M85" s="28">
        <f t="shared" si="5"/>
        <v>3152.5194804905454</v>
      </c>
      <c r="N85" s="75">
        <f>M85/J85</f>
        <v>1.5533616363636364</v>
      </c>
      <c r="O85" s="103"/>
    </row>
    <row r="86" spans="1:15" ht="11.25" hidden="1" outlineLevel="1">
      <c r="A86" s="23">
        <v>260365</v>
      </c>
      <c r="B86" s="24" t="s">
        <v>1493</v>
      </c>
      <c r="C86" s="25" t="s">
        <v>1646</v>
      </c>
      <c r="D86" s="26" t="s">
        <v>701</v>
      </c>
      <c r="E86" s="26" t="s">
        <v>1075</v>
      </c>
      <c r="F86" s="26"/>
      <c r="G86" s="24">
        <v>1</v>
      </c>
      <c r="H86" s="27" t="s">
        <v>216</v>
      </c>
      <c r="I86" s="86">
        <v>1234.8</v>
      </c>
      <c r="J86" s="28">
        <f t="shared" si="6"/>
        <v>1457.0639999999999</v>
      </c>
      <c r="K86" s="132">
        <f>I86/55</f>
        <v>22.45090909090909</v>
      </c>
      <c r="L86" s="108">
        <f>K86*'расчетный курс'!$C$3</f>
        <v>1918.0909485818179</v>
      </c>
      <c r="M86" s="28">
        <f t="shared" si="5"/>
        <v>2263.347319326545</v>
      </c>
      <c r="N86" s="75">
        <f>M86/J86</f>
        <v>1.5533616363636362</v>
      </c>
      <c r="O86" s="103"/>
    </row>
    <row r="87" spans="1:15" ht="11.25" hidden="1" outlineLevel="1">
      <c r="A87" s="23">
        <v>258874</v>
      </c>
      <c r="B87" s="24" t="s">
        <v>1361</v>
      </c>
      <c r="C87" s="25" t="s">
        <v>1646</v>
      </c>
      <c r="D87" s="26" t="s">
        <v>701</v>
      </c>
      <c r="E87" s="26" t="s">
        <v>1075</v>
      </c>
      <c r="F87" s="26"/>
      <c r="G87" s="24">
        <v>1</v>
      </c>
      <c r="H87" s="27" t="s">
        <v>216</v>
      </c>
      <c r="I87" s="86">
        <v>1148.7</v>
      </c>
      <c r="J87" s="28">
        <f t="shared" si="6"/>
        <v>1355.466</v>
      </c>
      <c r="K87" s="132">
        <f>I87/55</f>
        <v>20.885454545454547</v>
      </c>
      <c r="L87" s="108">
        <f>K87*'расчетный курс'!$C$3</f>
        <v>1784.3465116909092</v>
      </c>
      <c r="M87" s="28">
        <f t="shared" si="5"/>
        <v>2105.5288837952726</v>
      </c>
      <c r="N87" s="75">
        <f>M87/J87</f>
        <v>1.5533616363636364</v>
      </c>
      <c r="O87" s="103"/>
    </row>
    <row r="88" spans="1:15" ht="11.25" hidden="1" outlineLevel="1">
      <c r="A88" s="23">
        <v>260366</v>
      </c>
      <c r="B88" s="24" t="s">
        <v>1362</v>
      </c>
      <c r="C88" s="25" t="s">
        <v>1646</v>
      </c>
      <c r="D88" s="26" t="s">
        <v>701</v>
      </c>
      <c r="E88" s="26" t="s">
        <v>1076</v>
      </c>
      <c r="F88" s="26"/>
      <c r="G88" s="24">
        <v>1</v>
      </c>
      <c r="H88" s="27" t="s">
        <v>216</v>
      </c>
      <c r="I88" s="86">
        <v>1415.4</v>
      </c>
      <c r="J88" s="28">
        <f t="shared" si="6"/>
        <v>1670.172</v>
      </c>
      <c r="K88" s="132">
        <f>I88/55</f>
        <v>25.734545454545458</v>
      </c>
      <c r="L88" s="108">
        <f>K88*'расчетный курс'!$C$3</f>
        <v>2198.628060109091</v>
      </c>
      <c r="M88" s="28">
        <f t="shared" si="5"/>
        <v>2594.3811109287276</v>
      </c>
      <c r="N88" s="75">
        <f>M88/J88</f>
        <v>1.5533616363636364</v>
      </c>
      <c r="O88" s="103"/>
    </row>
    <row r="89" spans="1:15" ht="11.25" hidden="1" outlineLevel="1">
      <c r="A89" s="23">
        <v>258889</v>
      </c>
      <c r="B89" s="24" t="s">
        <v>1363</v>
      </c>
      <c r="C89" s="25" t="s">
        <v>1646</v>
      </c>
      <c r="D89" s="26" t="s">
        <v>701</v>
      </c>
      <c r="E89" s="26" t="s">
        <v>1076</v>
      </c>
      <c r="F89" s="26"/>
      <c r="G89" s="24">
        <v>1</v>
      </c>
      <c r="H89" s="27" t="s">
        <v>216</v>
      </c>
      <c r="I89" s="86">
        <v>1323</v>
      </c>
      <c r="J89" s="28">
        <f t="shared" si="6"/>
        <v>1561.1399999999999</v>
      </c>
      <c r="K89" s="132">
        <f>I89/55</f>
        <v>24.054545454545455</v>
      </c>
      <c r="L89" s="108">
        <f>K89*'расчетный курс'!$C$3</f>
        <v>2055.097444909091</v>
      </c>
      <c r="M89" s="28">
        <f t="shared" si="5"/>
        <v>2425.014984992727</v>
      </c>
      <c r="N89" s="75">
        <f>M89/J89</f>
        <v>1.5533616363636362</v>
      </c>
      <c r="O89" s="103"/>
    </row>
    <row r="90" spans="1:15" ht="11.25" hidden="1" outlineLevel="1">
      <c r="A90" s="23">
        <v>260367</v>
      </c>
      <c r="B90" s="24" t="s">
        <v>1364</v>
      </c>
      <c r="C90" s="25" t="s">
        <v>1646</v>
      </c>
      <c r="D90" s="26" t="s">
        <v>701</v>
      </c>
      <c r="E90" s="26" t="s">
        <v>1077</v>
      </c>
      <c r="F90" s="26"/>
      <c r="G90" s="24">
        <v>1</v>
      </c>
      <c r="H90" s="27" t="s">
        <v>216</v>
      </c>
      <c r="I90" s="86">
        <v>1844.8500000000001</v>
      </c>
      <c r="J90" s="28">
        <f t="shared" si="6"/>
        <v>2176.9230000000002</v>
      </c>
      <c r="K90" s="132">
        <f>I90/55</f>
        <v>33.54272727272728</v>
      </c>
      <c r="L90" s="108">
        <f>K90*'расчетный курс'!$C$3</f>
        <v>2865.7192148454546</v>
      </c>
      <c r="M90" s="28">
        <f t="shared" si="5"/>
        <v>3381.5486735176364</v>
      </c>
      <c r="N90" s="75">
        <f>M90/J90</f>
        <v>1.5533616363636362</v>
      </c>
      <c r="O90" s="103"/>
    </row>
    <row r="91" spans="1:15" ht="11.25" hidden="1" outlineLevel="1">
      <c r="A91" s="55">
        <v>258894</v>
      </c>
      <c r="B91" s="56" t="s">
        <v>1365</v>
      </c>
      <c r="C91" s="57" t="s">
        <v>1646</v>
      </c>
      <c r="D91" s="58" t="s">
        <v>701</v>
      </c>
      <c r="E91" s="58" t="s">
        <v>1077</v>
      </c>
      <c r="F91" s="58"/>
      <c r="G91" s="56">
        <v>1</v>
      </c>
      <c r="H91" s="59" t="s">
        <v>216</v>
      </c>
      <c r="I91" s="86">
        <v>1719.9</v>
      </c>
      <c r="J91" s="60">
        <f t="shared" si="6"/>
        <v>2029.482</v>
      </c>
      <c r="K91" s="132">
        <f>I91/55</f>
        <v>31.270909090909093</v>
      </c>
      <c r="L91" s="110">
        <f>K91*'расчетный курс'!$C$3</f>
        <v>2671.6266783818182</v>
      </c>
      <c r="M91" s="60">
        <f t="shared" si="5"/>
        <v>3152.5194804905454</v>
      </c>
      <c r="N91" s="78">
        <f>M91/J91</f>
        <v>1.5533616363636364</v>
      </c>
      <c r="O91" s="103"/>
    </row>
    <row r="92" spans="1:15" ht="18" customHeight="1" collapsed="1">
      <c r="A92" s="74" t="s">
        <v>41</v>
      </c>
      <c r="B92" s="9"/>
      <c r="C92" s="21"/>
      <c r="D92" s="10"/>
      <c r="E92" s="10"/>
      <c r="F92" s="10"/>
      <c r="G92" s="11"/>
      <c r="H92" s="11"/>
      <c r="I92" s="11"/>
      <c r="J92" s="70"/>
      <c r="K92" s="133"/>
      <c r="L92" s="11"/>
      <c r="M92" s="70"/>
      <c r="N92" s="76"/>
      <c r="O92" s="92"/>
    </row>
    <row r="93" spans="1:15" ht="12.75" hidden="1" outlineLevel="1">
      <c r="A93" s="12" t="s">
        <v>42</v>
      </c>
      <c r="B93" s="9"/>
      <c r="C93" s="21"/>
      <c r="D93" s="10"/>
      <c r="E93" s="10"/>
      <c r="F93" s="10"/>
      <c r="G93" s="11"/>
      <c r="H93" s="11"/>
      <c r="I93" s="11"/>
      <c r="J93" s="70"/>
      <c r="K93" s="133"/>
      <c r="L93" s="11"/>
      <c r="M93" s="70"/>
      <c r="N93" s="76"/>
      <c r="O93" s="92"/>
    </row>
    <row r="94" spans="1:15" ht="11.25" hidden="1" outlineLevel="1">
      <c r="A94" s="23">
        <v>4644</v>
      </c>
      <c r="B94" s="24" t="s">
        <v>1977</v>
      </c>
      <c r="C94" s="25" t="s">
        <v>1647</v>
      </c>
      <c r="D94" s="26" t="s">
        <v>1150</v>
      </c>
      <c r="E94" s="26" t="s">
        <v>1078</v>
      </c>
      <c r="F94" s="26">
        <v>40</v>
      </c>
      <c r="G94" s="24">
        <v>1</v>
      </c>
      <c r="H94" s="27" t="s">
        <v>216</v>
      </c>
      <c r="I94" s="86">
        <v>30.450000000000003</v>
      </c>
      <c r="J94" s="28">
        <f aca="true" t="shared" si="7" ref="J94:J101">I94*1.18</f>
        <v>35.931000000000004</v>
      </c>
      <c r="K94" s="132">
        <f>I94/55</f>
        <v>0.5536363636363637</v>
      </c>
      <c r="L94" s="108">
        <f>K94*'расчетный курс'!$C$3</f>
        <v>47.29986182727273</v>
      </c>
      <c r="M94" s="28">
        <f t="shared" si="5"/>
        <v>55.81383695618182</v>
      </c>
      <c r="N94" s="75">
        <f>M94/J94</f>
        <v>1.5533616363636362</v>
      </c>
      <c r="O94" s="103"/>
    </row>
    <row r="95" spans="1:15" ht="11.25" hidden="1" outlineLevel="1">
      <c r="A95" s="23">
        <v>4645</v>
      </c>
      <c r="B95" s="24" t="s">
        <v>288</v>
      </c>
      <c r="C95" s="25" t="s">
        <v>1647</v>
      </c>
      <c r="D95" s="26" t="s">
        <v>1150</v>
      </c>
      <c r="E95" s="26" t="s">
        <v>1078</v>
      </c>
      <c r="F95" s="26">
        <v>60</v>
      </c>
      <c r="G95" s="24">
        <v>1</v>
      </c>
      <c r="H95" s="27" t="s">
        <v>216</v>
      </c>
      <c r="I95" s="86">
        <v>28.35</v>
      </c>
      <c r="J95" s="28">
        <f t="shared" si="7"/>
        <v>33.453</v>
      </c>
      <c r="K95" s="132">
        <f>I95/55</f>
        <v>0.5154545454545455</v>
      </c>
      <c r="L95" s="108">
        <f>K95*'расчетный курс'!$C$3</f>
        <v>44.03780239090909</v>
      </c>
      <c r="M95" s="28">
        <f t="shared" si="5"/>
        <v>51.964606821272724</v>
      </c>
      <c r="N95" s="75">
        <f>M95/J95</f>
        <v>1.5533616363636362</v>
      </c>
      <c r="O95" s="103"/>
    </row>
    <row r="96" spans="1:15" ht="11.25" hidden="1" outlineLevel="1">
      <c r="A96" s="23">
        <v>4646</v>
      </c>
      <c r="B96" s="24" t="s">
        <v>1978</v>
      </c>
      <c r="C96" s="25" t="s">
        <v>1647</v>
      </c>
      <c r="D96" s="26" t="s">
        <v>1150</v>
      </c>
      <c r="E96" s="26" t="s">
        <v>1078</v>
      </c>
      <c r="F96" s="26">
        <v>80</v>
      </c>
      <c r="G96" s="24">
        <v>1</v>
      </c>
      <c r="H96" s="27" t="s">
        <v>216</v>
      </c>
      <c r="I96" s="86">
        <v>27.3</v>
      </c>
      <c r="J96" s="28">
        <f t="shared" si="7"/>
        <v>32.214</v>
      </c>
      <c r="K96" s="132">
        <f>I96/55</f>
        <v>0.4963636363636364</v>
      </c>
      <c r="L96" s="108">
        <f>K96*'расчетный курс'!$C$3</f>
        <v>42.40677267272727</v>
      </c>
      <c r="M96" s="28">
        <f t="shared" si="5"/>
        <v>50.03999175381818</v>
      </c>
      <c r="N96" s="75">
        <f>M96/J96</f>
        <v>1.5533616363636362</v>
      </c>
      <c r="O96" s="103"/>
    </row>
    <row r="97" spans="1:15" ht="11.25" hidden="1" outlineLevel="1">
      <c r="A97" s="23">
        <v>70595</v>
      </c>
      <c r="B97" s="24" t="s">
        <v>1979</v>
      </c>
      <c r="C97" s="25" t="s">
        <v>1647</v>
      </c>
      <c r="D97" s="26" t="s">
        <v>1150</v>
      </c>
      <c r="E97" s="26" t="s">
        <v>1078</v>
      </c>
      <c r="F97" s="26">
        <v>120</v>
      </c>
      <c r="G97" s="24">
        <v>1</v>
      </c>
      <c r="H97" s="27" t="s">
        <v>216</v>
      </c>
      <c r="I97" s="86">
        <v>27.3</v>
      </c>
      <c r="J97" s="28">
        <f t="shared" si="7"/>
        <v>32.214</v>
      </c>
      <c r="K97" s="132">
        <f>I97/55</f>
        <v>0.4963636363636364</v>
      </c>
      <c r="L97" s="108">
        <f>K97*'расчетный курс'!$C$3</f>
        <v>42.40677267272727</v>
      </c>
      <c r="M97" s="28">
        <f t="shared" si="5"/>
        <v>50.03999175381818</v>
      </c>
      <c r="N97" s="75">
        <f>M97/J97</f>
        <v>1.5533616363636362</v>
      </c>
      <c r="O97" s="103"/>
    </row>
    <row r="98" spans="1:15" ht="11.25" hidden="1" outlineLevel="1">
      <c r="A98" s="23">
        <v>286879</v>
      </c>
      <c r="B98" s="24" t="s">
        <v>1606</v>
      </c>
      <c r="C98" s="25" t="s">
        <v>1647</v>
      </c>
      <c r="D98" s="26" t="s">
        <v>1150</v>
      </c>
      <c r="E98" s="26" t="s">
        <v>1079</v>
      </c>
      <c r="F98" s="26">
        <v>40</v>
      </c>
      <c r="G98" s="24">
        <v>1</v>
      </c>
      <c r="H98" s="27" t="s">
        <v>216</v>
      </c>
      <c r="I98" s="86">
        <v>28.35</v>
      </c>
      <c r="J98" s="28">
        <f t="shared" si="7"/>
        <v>33.453</v>
      </c>
      <c r="K98" s="132">
        <f>I98/55</f>
        <v>0.5154545454545455</v>
      </c>
      <c r="L98" s="108">
        <f>K98*'расчетный курс'!$C$3</f>
        <v>44.03780239090909</v>
      </c>
      <c r="M98" s="28">
        <f t="shared" si="5"/>
        <v>51.964606821272724</v>
      </c>
      <c r="N98" s="75">
        <f>M98/J98</f>
        <v>1.5533616363636362</v>
      </c>
      <c r="O98" s="103"/>
    </row>
    <row r="99" spans="1:15" ht="11.25" hidden="1" outlineLevel="1">
      <c r="A99" s="23">
        <v>156968</v>
      </c>
      <c r="B99" s="24" t="s">
        <v>1607</v>
      </c>
      <c r="C99" s="25" t="s">
        <v>1647</v>
      </c>
      <c r="D99" s="26" t="s">
        <v>1150</v>
      </c>
      <c r="E99" s="26" t="s">
        <v>1079</v>
      </c>
      <c r="F99" s="26">
        <v>60</v>
      </c>
      <c r="G99" s="24">
        <v>1</v>
      </c>
      <c r="H99" s="27" t="s">
        <v>216</v>
      </c>
      <c r="I99" s="86">
        <v>27.3</v>
      </c>
      <c r="J99" s="28">
        <f t="shared" si="7"/>
        <v>32.214</v>
      </c>
      <c r="K99" s="132">
        <f>I99/55</f>
        <v>0.4963636363636364</v>
      </c>
      <c r="L99" s="108">
        <f>K99*'расчетный курс'!$C$3</f>
        <v>42.40677267272727</v>
      </c>
      <c r="M99" s="28">
        <f t="shared" si="5"/>
        <v>50.03999175381818</v>
      </c>
      <c r="N99" s="75">
        <f>M99/J99</f>
        <v>1.5533616363636362</v>
      </c>
      <c r="O99" s="103"/>
    </row>
    <row r="100" spans="1:15" ht="11.25" hidden="1" outlineLevel="1">
      <c r="A100" s="23">
        <v>286880</v>
      </c>
      <c r="B100" s="24" t="s">
        <v>1608</v>
      </c>
      <c r="C100" s="25" t="s">
        <v>1647</v>
      </c>
      <c r="D100" s="26" t="s">
        <v>1150</v>
      </c>
      <c r="E100" s="26" t="s">
        <v>1079</v>
      </c>
      <c r="F100" s="26">
        <v>80</v>
      </c>
      <c r="G100" s="24">
        <v>1</v>
      </c>
      <c r="H100" s="27" t="s">
        <v>216</v>
      </c>
      <c r="I100" s="86">
        <v>27.3</v>
      </c>
      <c r="J100" s="28">
        <f t="shared" si="7"/>
        <v>32.214</v>
      </c>
      <c r="K100" s="132">
        <f>I100/55</f>
        <v>0.4963636363636364</v>
      </c>
      <c r="L100" s="108">
        <f>K100*'расчетный курс'!$C$3</f>
        <v>42.40677267272727</v>
      </c>
      <c r="M100" s="28">
        <f t="shared" si="5"/>
        <v>50.03999175381818</v>
      </c>
      <c r="N100" s="75">
        <f>M100/J100</f>
        <v>1.5533616363636362</v>
      </c>
      <c r="O100" s="103"/>
    </row>
    <row r="101" spans="1:15" ht="11.25" hidden="1" outlineLevel="1">
      <c r="A101" s="23">
        <v>286881</v>
      </c>
      <c r="B101" s="24" t="s">
        <v>1609</v>
      </c>
      <c r="C101" s="25" t="s">
        <v>1647</v>
      </c>
      <c r="D101" s="26" t="s">
        <v>1150</v>
      </c>
      <c r="E101" s="26" t="s">
        <v>1079</v>
      </c>
      <c r="F101" s="26">
        <v>120</v>
      </c>
      <c r="G101" s="24">
        <v>1</v>
      </c>
      <c r="H101" s="27" t="s">
        <v>216</v>
      </c>
      <c r="I101" s="86">
        <v>27.3</v>
      </c>
      <c r="J101" s="28">
        <f t="shared" si="7"/>
        <v>32.214</v>
      </c>
      <c r="K101" s="132">
        <f>I101/55</f>
        <v>0.4963636363636364</v>
      </c>
      <c r="L101" s="108">
        <f>K101*'расчетный курс'!$C$3</f>
        <v>42.40677267272727</v>
      </c>
      <c r="M101" s="28">
        <f t="shared" si="5"/>
        <v>50.03999175381818</v>
      </c>
      <c r="N101" s="75">
        <f>M101/J101</f>
        <v>1.5533616363636362</v>
      </c>
      <c r="O101" s="103"/>
    </row>
    <row r="102" spans="1:15" ht="12.75" hidden="1" outlineLevel="1">
      <c r="A102" s="12" t="s">
        <v>43</v>
      </c>
      <c r="B102" s="9"/>
      <c r="C102" s="21"/>
      <c r="D102" s="10"/>
      <c r="E102" s="10"/>
      <c r="F102" s="10"/>
      <c r="G102" s="11"/>
      <c r="H102" s="11"/>
      <c r="I102" s="11"/>
      <c r="J102" s="70"/>
      <c r="K102" s="133"/>
      <c r="L102" s="11"/>
      <c r="M102" s="70"/>
      <c r="N102" s="76"/>
      <c r="O102" s="92"/>
    </row>
    <row r="103" spans="1:15" ht="11.25" hidden="1" outlineLevel="1">
      <c r="A103" s="23">
        <v>258652</v>
      </c>
      <c r="B103" s="24" t="s">
        <v>1980</v>
      </c>
      <c r="C103" s="25" t="s">
        <v>1648</v>
      </c>
      <c r="D103" s="26" t="s">
        <v>1151</v>
      </c>
      <c r="E103" s="26" t="s">
        <v>1079</v>
      </c>
      <c r="F103" s="26"/>
      <c r="G103" s="24">
        <v>100</v>
      </c>
      <c r="H103" s="27" t="s">
        <v>216</v>
      </c>
      <c r="I103" s="86">
        <v>10626</v>
      </c>
      <c r="J103" s="28">
        <f>I103*1.18</f>
        <v>12538.679999999998</v>
      </c>
      <c r="K103" s="132">
        <f>I103/55</f>
        <v>193.2</v>
      </c>
      <c r="L103" s="108">
        <f>K103*'расчетный курс'!$C$3</f>
        <v>16506.020748</v>
      </c>
      <c r="M103" s="28">
        <f t="shared" si="5"/>
        <v>19477.10448264</v>
      </c>
      <c r="N103" s="75">
        <f>M103/J103</f>
        <v>1.5533616363636364</v>
      </c>
      <c r="O103" s="103"/>
    </row>
    <row r="104" spans="1:15" ht="11.25" hidden="1" outlineLevel="1">
      <c r="A104" s="23">
        <v>258653</v>
      </c>
      <c r="B104" s="24" t="s">
        <v>615</v>
      </c>
      <c r="C104" s="25" t="s">
        <v>1648</v>
      </c>
      <c r="D104" s="26" t="s">
        <v>1151</v>
      </c>
      <c r="E104" s="26" t="s">
        <v>1079</v>
      </c>
      <c r="F104" s="26"/>
      <c r="G104" s="24">
        <v>100</v>
      </c>
      <c r="H104" s="27" t="s">
        <v>216</v>
      </c>
      <c r="I104" s="86">
        <v>9353</v>
      </c>
      <c r="J104" s="28">
        <f>I104*1.18</f>
        <v>11036.539999999999</v>
      </c>
      <c r="K104" s="132">
        <f>I104/55</f>
        <v>170.05454545454546</v>
      </c>
      <c r="L104" s="108">
        <f>K104*'расчетный курс'!$C$3</f>
        <v>14528.59138490909</v>
      </c>
      <c r="M104" s="28">
        <f t="shared" si="5"/>
        <v>17143.737834192725</v>
      </c>
      <c r="N104" s="75">
        <f>M104/J104</f>
        <v>1.5533616363636362</v>
      </c>
      <c r="O104" s="103"/>
    </row>
    <row r="105" spans="1:15" ht="11.25" hidden="1" outlineLevel="1">
      <c r="A105" s="23">
        <v>258654</v>
      </c>
      <c r="B105" s="24" t="s">
        <v>616</v>
      </c>
      <c r="C105" s="25" t="s">
        <v>1648</v>
      </c>
      <c r="D105" s="26" t="s">
        <v>1151</v>
      </c>
      <c r="E105" s="26" t="s">
        <v>1079</v>
      </c>
      <c r="F105" s="26"/>
      <c r="G105" s="24">
        <v>100</v>
      </c>
      <c r="H105" s="27" t="s">
        <v>216</v>
      </c>
      <c r="I105" s="86">
        <v>9353</v>
      </c>
      <c r="J105" s="28">
        <f>I105*1.18</f>
        <v>11036.539999999999</v>
      </c>
      <c r="K105" s="132">
        <f>I105/55</f>
        <v>170.05454545454546</v>
      </c>
      <c r="L105" s="108">
        <f>K105*'расчетный курс'!$C$3</f>
        <v>14528.59138490909</v>
      </c>
      <c r="M105" s="28">
        <f t="shared" si="5"/>
        <v>17143.737834192725</v>
      </c>
      <c r="N105" s="75">
        <f>M105/J105</f>
        <v>1.5533616363636362</v>
      </c>
      <c r="O105" s="103"/>
    </row>
    <row r="106" spans="1:15" ht="12.75" hidden="1" outlineLevel="1">
      <c r="A106" s="12" t="s">
        <v>44</v>
      </c>
      <c r="B106" s="9"/>
      <c r="C106" s="21"/>
      <c r="D106" s="10"/>
      <c r="E106" s="10"/>
      <c r="F106" s="10"/>
      <c r="G106" s="11"/>
      <c r="H106" s="11"/>
      <c r="I106" s="11"/>
      <c r="J106" s="70"/>
      <c r="K106" s="133"/>
      <c r="L106" s="11"/>
      <c r="M106" s="70"/>
      <c r="N106" s="76"/>
      <c r="O106" s="92"/>
    </row>
    <row r="107" spans="1:15" ht="11.25" hidden="1" outlineLevel="1">
      <c r="A107" s="50">
        <v>268637</v>
      </c>
      <c r="B107" s="51" t="s">
        <v>1390</v>
      </c>
      <c r="C107" s="52" t="s">
        <v>1649</v>
      </c>
      <c r="D107" s="53" t="s">
        <v>1450</v>
      </c>
      <c r="E107" s="53" t="s">
        <v>1080</v>
      </c>
      <c r="F107" s="53">
        <v>24</v>
      </c>
      <c r="G107" s="51">
        <v>1</v>
      </c>
      <c r="H107" s="54" t="s">
        <v>216</v>
      </c>
      <c r="I107" s="86">
        <v>42</v>
      </c>
      <c r="J107" s="61">
        <f aca="true" t="shared" si="8" ref="J107:J161">I107*1.18</f>
        <v>49.559999999999995</v>
      </c>
      <c r="K107" s="132">
        <f>I107/55</f>
        <v>0.7636363636363637</v>
      </c>
      <c r="L107" s="109">
        <f>K107*'расчетный курс'!$C$3</f>
        <v>65.24118872727273</v>
      </c>
      <c r="M107" s="61">
        <f t="shared" si="5"/>
        <v>76.98460269818182</v>
      </c>
      <c r="N107" s="77">
        <f>M107/J107</f>
        <v>1.5533616363636364</v>
      </c>
      <c r="O107" s="103"/>
    </row>
    <row r="108" spans="1:15" ht="11.25" hidden="1" outlineLevel="1">
      <c r="A108" s="50">
        <v>268641</v>
      </c>
      <c r="B108" s="51" t="s">
        <v>1981</v>
      </c>
      <c r="C108" s="52" t="s">
        <v>1649</v>
      </c>
      <c r="D108" s="53" t="s">
        <v>1450</v>
      </c>
      <c r="E108" s="53" t="s">
        <v>1080</v>
      </c>
      <c r="F108" s="53">
        <v>36</v>
      </c>
      <c r="G108" s="51">
        <v>1</v>
      </c>
      <c r="H108" s="54" t="s">
        <v>216</v>
      </c>
      <c r="I108" s="86">
        <v>37.800000000000004</v>
      </c>
      <c r="J108" s="61">
        <f t="shared" si="8"/>
        <v>44.604</v>
      </c>
      <c r="K108" s="132">
        <f>I108/55</f>
        <v>0.6872727272727274</v>
      </c>
      <c r="L108" s="109">
        <f>K108*'расчетный курс'!$C$3</f>
        <v>58.71706985454546</v>
      </c>
      <c r="M108" s="61">
        <f t="shared" si="5"/>
        <v>69.28614242836363</v>
      </c>
      <c r="N108" s="77">
        <f>M108/J108</f>
        <v>1.5533616363636362</v>
      </c>
      <c r="O108" s="103"/>
    </row>
    <row r="109" spans="1:15" ht="11.25" hidden="1" outlineLevel="1">
      <c r="A109" s="50">
        <v>268646</v>
      </c>
      <c r="B109" s="51" t="s">
        <v>1389</v>
      </c>
      <c r="C109" s="52" t="s">
        <v>1649</v>
      </c>
      <c r="D109" s="53" t="s">
        <v>1450</v>
      </c>
      <c r="E109" s="53" t="s">
        <v>1080</v>
      </c>
      <c r="F109" s="53">
        <v>40</v>
      </c>
      <c r="G109" s="51">
        <v>1</v>
      </c>
      <c r="H109" s="54" t="s">
        <v>216</v>
      </c>
      <c r="I109" s="86">
        <v>25.200000000000003</v>
      </c>
      <c r="J109" s="61">
        <f t="shared" si="8"/>
        <v>29.736</v>
      </c>
      <c r="K109" s="132">
        <f>I109/55</f>
        <v>0.45818181818181825</v>
      </c>
      <c r="L109" s="109">
        <f>K109*'расчетный курс'!$C$3</f>
        <v>39.14471323636364</v>
      </c>
      <c r="M109" s="61">
        <f t="shared" si="5"/>
        <v>46.19076161890909</v>
      </c>
      <c r="N109" s="77">
        <f>M109/J109</f>
        <v>1.5533616363636364</v>
      </c>
      <c r="O109" s="103"/>
    </row>
    <row r="110" spans="1:15" ht="11.25" hidden="1" outlineLevel="1">
      <c r="A110" s="50">
        <v>268655</v>
      </c>
      <c r="B110" s="51" t="s">
        <v>1388</v>
      </c>
      <c r="C110" s="52" t="s">
        <v>1649</v>
      </c>
      <c r="D110" s="53" t="s">
        <v>1450</v>
      </c>
      <c r="E110" s="53" t="s">
        <v>1080</v>
      </c>
      <c r="F110" s="53">
        <v>60</v>
      </c>
      <c r="G110" s="51">
        <v>1</v>
      </c>
      <c r="H110" s="54" t="s">
        <v>216</v>
      </c>
      <c r="I110" s="86">
        <v>23.1</v>
      </c>
      <c r="J110" s="61">
        <f t="shared" si="8"/>
        <v>27.258</v>
      </c>
      <c r="K110" s="132">
        <f>I110/55</f>
        <v>0.42000000000000004</v>
      </c>
      <c r="L110" s="109">
        <f>K110*'расчетный курс'!$C$3</f>
        <v>35.8826538</v>
      </c>
      <c r="M110" s="61">
        <f t="shared" si="5"/>
        <v>42.341531484</v>
      </c>
      <c r="N110" s="77">
        <f>M110/J110</f>
        <v>1.5533616363636364</v>
      </c>
      <c r="O110" s="103"/>
    </row>
    <row r="111" spans="1:15" ht="11.25" hidden="1" outlineLevel="1">
      <c r="A111" s="50">
        <v>268664</v>
      </c>
      <c r="B111" s="51" t="s">
        <v>1387</v>
      </c>
      <c r="C111" s="52" t="s">
        <v>1649</v>
      </c>
      <c r="D111" s="53" t="s">
        <v>1450</v>
      </c>
      <c r="E111" s="53" t="s">
        <v>1080</v>
      </c>
      <c r="F111" s="53">
        <v>80</v>
      </c>
      <c r="G111" s="51">
        <v>1</v>
      </c>
      <c r="H111" s="54" t="s">
        <v>216</v>
      </c>
      <c r="I111" s="86">
        <v>22.05</v>
      </c>
      <c r="J111" s="61">
        <f t="shared" si="8"/>
        <v>26.019</v>
      </c>
      <c r="K111" s="132">
        <f>I111/55</f>
        <v>0.40090909090909094</v>
      </c>
      <c r="L111" s="109">
        <f>K111*'расчетный курс'!$C$3</f>
        <v>34.251624081818186</v>
      </c>
      <c r="M111" s="61">
        <f t="shared" si="5"/>
        <v>40.416916416545455</v>
      </c>
      <c r="N111" s="77">
        <f>M111/J111</f>
        <v>1.5533616363636364</v>
      </c>
      <c r="O111" s="103"/>
    </row>
    <row r="112" spans="1:15" ht="11.25" hidden="1" outlineLevel="1">
      <c r="A112" s="50">
        <v>268673</v>
      </c>
      <c r="B112" s="51" t="s">
        <v>1386</v>
      </c>
      <c r="C112" s="52" t="s">
        <v>1649</v>
      </c>
      <c r="D112" s="53" t="s">
        <v>1450</v>
      </c>
      <c r="E112" s="53" t="s">
        <v>1080</v>
      </c>
      <c r="F112" s="53">
        <v>100</v>
      </c>
      <c r="G112" s="51">
        <v>1</v>
      </c>
      <c r="H112" s="54" t="s">
        <v>216</v>
      </c>
      <c r="I112" s="86">
        <v>22.05</v>
      </c>
      <c r="J112" s="61">
        <f t="shared" si="8"/>
        <v>26.019</v>
      </c>
      <c r="K112" s="132">
        <f>I112/55</f>
        <v>0.40090909090909094</v>
      </c>
      <c r="L112" s="109">
        <f>K112*'расчетный курс'!$C$3</f>
        <v>34.251624081818186</v>
      </c>
      <c r="M112" s="61">
        <f t="shared" si="5"/>
        <v>40.416916416545455</v>
      </c>
      <c r="N112" s="77">
        <f>M112/J112</f>
        <v>1.5533616363636364</v>
      </c>
      <c r="O112" s="103"/>
    </row>
    <row r="113" spans="1:15" ht="11.25" hidden="1" outlineLevel="1">
      <c r="A113" s="50">
        <v>268682</v>
      </c>
      <c r="B113" s="51" t="s">
        <v>1385</v>
      </c>
      <c r="C113" s="52" t="s">
        <v>1649</v>
      </c>
      <c r="D113" s="53" t="s">
        <v>1450</v>
      </c>
      <c r="E113" s="53" t="s">
        <v>1080</v>
      </c>
      <c r="F113" s="53">
        <v>120</v>
      </c>
      <c r="G113" s="51">
        <v>1</v>
      </c>
      <c r="H113" s="54" t="s">
        <v>216</v>
      </c>
      <c r="I113" s="86">
        <v>22.05</v>
      </c>
      <c r="J113" s="61">
        <f t="shared" si="8"/>
        <v>26.019</v>
      </c>
      <c r="K113" s="132">
        <f>I113/55</f>
        <v>0.40090909090909094</v>
      </c>
      <c r="L113" s="109">
        <f>K113*'расчетный курс'!$C$3</f>
        <v>34.251624081818186</v>
      </c>
      <c r="M113" s="61">
        <f t="shared" si="5"/>
        <v>40.416916416545455</v>
      </c>
      <c r="N113" s="77">
        <f>M113/J113</f>
        <v>1.5533616363636364</v>
      </c>
      <c r="O113" s="103"/>
    </row>
    <row r="114" spans="1:15" ht="11.25" hidden="1" outlineLevel="1">
      <c r="A114" s="50">
        <v>268687</v>
      </c>
      <c r="B114" s="51" t="s">
        <v>1384</v>
      </c>
      <c r="C114" s="52" t="s">
        <v>1649</v>
      </c>
      <c r="D114" s="53" t="s">
        <v>1450</v>
      </c>
      <c r="E114" s="53" t="s">
        <v>1080</v>
      </c>
      <c r="F114" s="53">
        <v>150</v>
      </c>
      <c r="G114" s="51">
        <v>1</v>
      </c>
      <c r="H114" s="54" t="s">
        <v>216</v>
      </c>
      <c r="I114" s="86">
        <v>22.05</v>
      </c>
      <c r="J114" s="61">
        <f t="shared" si="8"/>
        <v>26.019</v>
      </c>
      <c r="K114" s="132">
        <f>I114/55</f>
        <v>0.40090909090909094</v>
      </c>
      <c r="L114" s="109">
        <f>K114*'расчетный курс'!$C$3</f>
        <v>34.251624081818186</v>
      </c>
      <c r="M114" s="61">
        <f t="shared" si="5"/>
        <v>40.416916416545455</v>
      </c>
      <c r="N114" s="77">
        <f>M114/J114</f>
        <v>1.5533616363636364</v>
      </c>
      <c r="O114" s="103"/>
    </row>
    <row r="115" spans="1:15" ht="11.25" hidden="1" outlineLevel="1">
      <c r="A115" s="50">
        <v>268638</v>
      </c>
      <c r="B115" s="51" t="s">
        <v>1383</v>
      </c>
      <c r="C115" s="52" t="s">
        <v>1649</v>
      </c>
      <c r="D115" s="53" t="s">
        <v>1450</v>
      </c>
      <c r="E115" s="53" t="s">
        <v>1081</v>
      </c>
      <c r="F115" s="53">
        <v>24</v>
      </c>
      <c r="G115" s="51">
        <v>1</v>
      </c>
      <c r="H115" s="54" t="s">
        <v>216</v>
      </c>
      <c r="I115" s="86">
        <v>46.2</v>
      </c>
      <c r="J115" s="61">
        <f t="shared" si="8"/>
        <v>54.516</v>
      </c>
      <c r="K115" s="132">
        <f>I115/55</f>
        <v>0.8400000000000001</v>
      </c>
      <c r="L115" s="109">
        <f>K115*'расчетный курс'!$C$3</f>
        <v>71.7653076</v>
      </c>
      <c r="M115" s="61">
        <f t="shared" si="5"/>
        <v>84.683062968</v>
      </c>
      <c r="N115" s="77">
        <f>M115/J115</f>
        <v>1.5533616363636364</v>
      </c>
      <c r="O115" s="103"/>
    </row>
    <row r="116" spans="1:15" ht="11.25" hidden="1" outlineLevel="1">
      <c r="A116" s="50">
        <v>268642</v>
      </c>
      <c r="B116" s="51" t="s">
        <v>1382</v>
      </c>
      <c r="C116" s="52" t="s">
        <v>1649</v>
      </c>
      <c r="D116" s="53" t="s">
        <v>1450</v>
      </c>
      <c r="E116" s="53" t="s">
        <v>1081</v>
      </c>
      <c r="F116" s="53">
        <v>36</v>
      </c>
      <c r="G116" s="51">
        <v>1</v>
      </c>
      <c r="H116" s="54" t="s">
        <v>216</v>
      </c>
      <c r="I116" s="86">
        <v>39.9</v>
      </c>
      <c r="J116" s="61">
        <f t="shared" si="8"/>
        <v>47.081999999999994</v>
      </c>
      <c r="K116" s="132">
        <f>I116/55</f>
        <v>0.7254545454545455</v>
      </c>
      <c r="L116" s="109">
        <f>K116*'расчетный курс'!$C$3</f>
        <v>61.979129290909086</v>
      </c>
      <c r="M116" s="61">
        <f t="shared" si="5"/>
        <v>73.13537256327271</v>
      </c>
      <c r="N116" s="77">
        <f>M116/J116</f>
        <v>1.5533616363636362</v>
      </c>
      <c r="O116" s="103"/>
    </row>
    <row r="117" spans="1:15" ht="11.25" hidden="1" outlineLevel="1">
      <c r="A117" s="50">
        <v>268648</v>
      </c>
      <c r="B117" s="51" t="s">
        <v>1381</v>
      </c>
      <c r="C117" s="52" t="s">
        <v>1649</v>
      </c>
      <c r="D117" s="53" t="s">
        <v>1450</v>
      </c>
      <c r="E117" s="53" t="s">
        <v>1081</v>
      </c>
      <c r="F117" s="53">
        <v>40</v>
      </c>
      <c r="G117" s="51">
        <v>1</v>
      </c>
      <c r="H117" s="54" t="s">
        <v>216</v>
      </c>
      <c r="I117" s="86">
        <v>27.3</v>
      </c>
      <c r="J117" s="61">
        <f t="shared" si="8"/>
        <v>32.214</v>
      </c>
      <c r="K117" s="132">
        <f>I117/55</f>
        <v>0.4963636363636364</v>
      </c>
      <c r="L117" s="109">
        <f>K117*'расчетный курс'!$C$3</f>
        <v>42.40677267272727</v>
      </c>
      <c r="M117" s="61">
        <f t="shared" si="5"/>
        <v>50.03999175381818</v>
      </c>
      <c r="N117" s="77">
        <f>M117/J117</f>
        <v>1.5533616363636362</v>
      </c>
      <c r="O117" s="103"/>
    </row>
    <row r="118" spans="1:15" ht="11.25" hidden="1" outlineLevel="1">
      <c r="A118" s="50">
        <v>268657</v>
      </c>
      <c r="B118" s="51" t="s">
        <v>1380</v>
      </c>
      <c r="C118" s="52" t="s">
        <v>1649</v>
      </c>
      <c r="D118" s="53" t="s">
        <v>1450</v>
      </c>
      <c r="E118" s="53" t="s">
        <v>1081</v>
      </c>
      <c r="F118" s="53">
        <v>60</v>
      </c>
      <c r="G118" s="51">
        <v>1</v>
      </c>
      <c r="H118" s="54" t="s">
        <v>216</v>
      </c>
      <c r="I118" s="86">
        <v>25.200000000000003</v>
      </c>
      <c r="J118" s="61">
        <f t="shared" si="8"/>
        <v>29.736</v>
      </c>
      <c r="K118" s="132">
        <f>I118/55</f>
        <v>0.45818181818181825</v>
      </c>
      <c r="L118" s="109">
        <f>K118*'расчетный курс'!$C$3</f>
        <v>39.14471323636364</v>
      </c>
      <c r="M118" s="61">
        <f t="shared" si="5"/>
        <v>46.19076161890909</v>
      </c>
      <c r="N118" s="77">
        <f>M118/J118</f>
        <v>1.5533616363636364</v>
      </c>
      <c r="O118" s="103"/>
    </row>
    <row r="119" spans="1:15" ht="11.25" hidden="1" outlineLevel="1">
      <c r="A119" s="50">
        <v>268666</v>
      </c>
      <c r="B119" s="51" t="s">
        <v>331</v>
      </c>
      <c r="C119" s="52" t="s">
        <v>1649</v>
      </c>
      <c r="D119" s="53" t="s">
        <v>1450</v>
      </c>
      <c r="E119" s="53" t="s">
        <v>1081</v>
      </c>
      <c r="F119" s="53">
        <v>80</v>
      </c>
      <c r="G119" s="51">
        <v>1</v>
      </c>
      <c r="H119" s="54" t="s">
        <v>216</v>
      </c>
      <c r="I119" s="86">
        <v>24.150000000000002</v>
      </c>
      <c r="J119" s="61">
        <f t="shared" si="8"/>
        <v>28.497</v>
      </c>
      <c r="K119" s="132">
        <f>I119/55</f>
        <v>0.43909090909090914</v>
      </c>
      <c r="L119" s="109">
        <f>K119*'расчетный курс'!$C$3</f>
        <v>37.51368351818182</v>
      </c>
      <c r="M119" s="61">
        <f t="shared" si="5"/>
        <v>44.26614655145455</v>
      </c>
      <c r="N119" s="77">
        <f>M119/J119</f>
        <v>1.5533616363636364</v>
      </c>
      <c r="O119" s="103"/>
    </row>
    <row r="120" spans="1:15" ht="11.25" hidden="1" outlineLevel="1">
      <c r="A120" s="50">
        <v>268675</v>
      </c>
      <c r="B120" s="51" t="s">
        <v>330</v>
      </c>
      <c r="C120" s="52" t="s">
        <v>1649</v>
      </c>
      <c r="D120" s="53" t="s">
        <v>1450</v>
      </c>
      <c r="E120" s="53" t="s">
        <v>1081</v>
      </c>
      <c r="F120" s="53">
        <v>100</v>
      </c>
      <c r="G120" s="51">
        <v>1</v>
      </c>
      <c r="H120" s="54" t="s">
        <v>216</v>
      </c>
      <c r="I120" s="86">
        <v>24.150000000000002</v>
      </c>
      <c r="J120" s="61">
        <f t="shared" si="8"/>
        <v>28.497</v>
      </c>
      <c r="K120" s="132">
        <f>I120/55</f>
        <v>0.43909090909090914</v>
      </c>
      <c r="L120" s="109">
        <f>K120*'расчетный курс'!$C$3</f>
        <v>37.51368351818182</v>
      </c>
      <c r="M120" s="61">
        <f t="shared" si="5"/>
        <v>44.26614655145455</v>
      </c>
      <c r="N120" s="77">
        <f>M120/J120</f>
        <v>1.5533616363636364</v>
      </c>
      <c r="O120" s="103"/>
    </row>
    <row r="121" spans="1:15" ht="11.25" hidden="1" outlineLevel="1">
      <c r="A121" s="50">
        <v>268683</v>
      </c>
      <c r="B121" s="51" t="s">
        <v>329</v>
      </c>
      <c r="C121" s="52" t="s">
        <v>1649</v>
      </c>
      <c r="D121" s="53" t="s">
        <v>1450</v>
      </c>
      <c r="E121" s="53" t="s">
        <v>1081</v>
      </c>
      <c r="F121" s="53">
        <v>120</v>
      </c>
      <c r="G121" s="51">
        <v>1</v>
      </c>
      <c r="H121" s="54" t="s">
        <v>216</v>
      </c>
      <c r="I121" s="86">
        <v>24.150000000000002</v>
      </c>
      <c r="J121" s="61">
        <f t="shared" si="8"/>
        <v>28.497</v>
      </c>
      <c r="K121" s="132">
        <f>I121/55</f>
        <v>0.43909090909090914</v>
      </c>
      <c r="L121" s="109">
        <f>K121*'расчетный курс'!$C$3</f>
        <v>37.51368351818182</v>
      </c>
      <c r="M121" s="61">
        <f t="shared" si="5"/>
        <v>44.26614655145455</v>
      </c>
      <c r="N121" s="77">
        <f>M121/J121</f>
        <v>1.5533616363636364</v>
      </c>
      <c r="O121" s="103"/>
    </row>
    <row r="122" spans="1:15" ht="11.25" hidden="1" outlineLevel="1">
      <c r="A122" s="50">
        <v>268688</v>
      </c>
      <c r="B122" s="51" t="s">
        <v>328</v>
      </c>
      <c r="C122" s="52" t="s">
        <v>1649</v>
      </c>
      <c r="D122" s="53" t="s">
        <v>1450</v>
      </c>
      <c r="E122" s="53" t="s">
        <v>1081</v>
      </c>
      <c r="F122" s="53">
        <v>150</v>
      </c>
      <c r="G122" s="51">
        <v>1</v>
      </c>
      <c r="H122" s="54" t="s">
        <v>216</v>
      </c>
      <c r="I122" s="86">
        <v>24.150000000000002</v>
      </c>
      <c r="J122" s="61">
        <f t="shared" si="8"/>
        <v>28.497</v>
      </c>
      <c r="K122" s="132">
        <f>I122/55</f>
        <v>0.43909090909090914</v>
      </c>
      <c r="L122" s="109">
        <f>K122*'расчетный курс'!$C$3</f>
        <v>37.51368351818182</v>
      </c>
      <c r="M122" s="61">
        <f t="shared" si="5"/>
        <v>44.26614655145455</v>
      </c>
      <c r="N122" s="77">
        <f>M122/J122</f>
        <v>1.5533616363636364</v>
      </c>
      <c r="O122" s="103"/>
    </row>
    <row r="123" spans="1:15" ht="11.25" hidden="1" outlineLevel="1">
      <c r="A123" s="50">
        <v>268690</v>
      </c>
      <c r="B123" s="51" t="s">
        <v>327</v>
      </c>
      <c r="C123" s="52" t="s">
        <v>1649</v>
      </c>
      <c r="D123" s="53" t="s">
        <v>1450</v>
      </c>
      <c r="E123" s="53" t="s">
        <v>1081</v>
      </c>
      <c r="F123" s="53">
        <v>180</v>
      </c>
      <c r="G123" s="51">
        <v>1</v>
      </c>
      <c r="H123" s="54" t="s">
        <v>216</v>
      </c>
      <c r="I123" s="86">
        <v>24.150000000000002</v>
      </c>
      <c r="J123" s="61">
        <f t="shared" si="8"/>
        <v>28.497</v>
      </c>
      <c r="K123" s="132">
        <f>I123/55</f>
        <v>0.43909090909090914</v>
      </c>
      <c r="L123" s="109">
        <f>K123*'расчетный курс'!$C$3</f>
        <v>37.51368351818182</v>
      </c>
      <c r="M123" s="61">
        <f t="shared" si="5"/>
        <v>44.26614655145455</v>
      </c>
      <c r="N123" s="77">
        <f>M123/J123</f>
        <v>1.5533616363636364</v>
      </c>
      <c r="O123" s="103"/>
    </row>
    <row r="124" spans="1:15" ht="11.25" hidden="1" outlineLevel="1">
      <c r="A124" s="50">
        <v>268650</v>
      </c>
      <c r="B124" s="51" t="s">
        <v>326</v>
      </c>
      <c r="C124" s="52" t="s">
        <v>1649</v>
      </c>
      <c r="D124" s="53" t="s">
        <v>1450</v>
      </c>
      <c r="E124" s="53" t="s">
        <v>1082</v>
      </c>
      <c r="F124" s="53">
        <v>40</v>
      </c>
      <c r="G124" s="51">
        <v>1</v>
      </c>
      <c r="H124" s="54" t="s">
        <v>216</v>
      </c>
      <c r="I124" s="86">
        <v>38.85</v>
      </c>
      <c r="J124" s="61">
        <f t="shared" si="8"/>
        <v>45.842999999999996</v>
      </c>
      <c r="K124" s="132">
        <f>I124/55</f>
        <v>0.7063636363636364</v>
      </c>
      <c r="L124" s="109">
        <f>K124*'расчетный курс'!$C$3</f>
        <v>60.34809957272727</v>
      </c>
      <c r="M124" s="61">
        <f t="shared" si="5"/>
        <v>71.21075749581817</v>
      </c>
      <c r="N124" s="77">
        <f>M124/J124</f>
        <v>1.5533616363636362</v>
      </c>
      <c r="O124" s="103"/>
    </row>
    <row r="125" spans="1:15" ht="11.25" hidden="1" outlineLevel="1">
      <c r="A125" s="50">
        <v>268659</v>
      </c>
      <c r="B125" s="51" t="s">
        <v>325</v>
      </c>
      <c r="C125" s="52" t="s">
        <v>1649</v>
      </c>
      <c r="D125" s="53" t="s">
        <v>1450</v>
      </c>
      <c r="E125" s="53" t="s">
        <v>1082</v>
      </c>
      <c r="F125" s="53">
        <v>60</v>
      </c>
      <c r="G125" s="51">
        <v>1</v>
      </c>
      <c r="H125" s="54" t="s">
        <v>216</v>
      </c>
      <c r="I125" s="86">
        <v>35.7</v>
      </c>
      <c r="J125" s="61">
        <f t="shared" si="8"/>
        <v>42.126</v>
      </c>
      <c r="K125" s="132">
        <f>I125/55</f>
        <v>0.6490909090909092</v>
      </c>
      <c r="L125" s="109">
        <f>K125*'расчетный курс'!$C$3</f>
        <v>55.45501041818182</v>
      </c>
      <c r="M125" s="61">
        <f t="shared" si="5"/>
        <v>65.43691229345454</v>
      </c>
      <c r="N125" s="77">
        <f>M125/J125</f>
        <v>1.5533616363636362</v>
      </c>
      <c r="O125" s="103"/>
    </row>
    <row r="126" spans="1:15" ht="11.25" hidden="1" outlineLevel="1">
      <c r="A126" s="50">
        <v>268668</v>
      </c>
      <c r="B126" s="51" t="s">
        <v>324</v>
      </c>
      <c r="C126" s="52" t="s">
        <v>1649</v>
      </c>
      <c r="D126" s="53" t="s">
        <v>1450</v>
      </c>
      <c r="E126" s="53" t="s">
        <v>1082</v>
      </c>
      <c r="F126" s="53">
        <v>80</v>
      </c>
      <c r="G126" s="51">
        <v>1</v>
      </c>
      <c r="H126" s="54" t="s">
        <v>216</v>
      </c>
      <c r="I126" s="86">
        <v>33.6</v>
      </c>
      <c r="J126" s="61">
        <f t="shared" si="8"/>
        <v>39.647999999999996</v>
      </c>
      <c r="K126" s="132">
        <f>I126/55</f>
        <v>0.610909090909091</v>
      </c>
      <c r="L126" s="109">
        <f>K126*'расчетный курс'!$C$3</f>
        <v>52.192950981818186</v>
      </c>
      <c r="M126" s="61">
        <f t="shared" si="5"/>
        <v>61.587682158545455</v>
      </c>
      <c r="N126" s="77">
        <f>M126/J126</f>
        <v>1.5533616363636364</v>
      </c>
      <c r="O126" s="103"/>
    </row>
    <row r="127" spans="1:15" ht="11.25" hidden="1" outlineLevel="1">
      <c r="A127" s="50">
        <v>268677</v>
      </c>
      <c r="B127" s="51" t="s">
        <v>323</v>
      </c>
      <c r="C127" s="52" t="s">
        <v>1649</v>
      </c>
      <c r="D127" s="53" t="s">
        <v>1450</v>
      </c>
      <c r="E127" s="53" t="s">
        <v>1082</v>
      </c>
      <c r="F127" s="53">
        <v>100</v>
      </c>
      <c r="G127" s="51">
        <v>1</v>
      </c>
      <c r="H127" s="54" t="s">
        <v>216</v>
      </c>
      <c r="I127" s="86">
        <v>32.550000000000004</v>
      </c>
      <c r="J127" s="61">
        <f t="shared" si="8"/>
        <v>38.409000000000006</v>
      </c>
      <c r="K127" s="132">
        <f>I127/55</f>
        <v>0.5918181818181819</v>
      </c>
      <c r="L127" s="109">
        <f>K127*'расчетный курс'!$C$3</f>
        <v>50.56192126363637</v>
      </c>
      <c r="M127" s="61">
        <f t="shared" si="5"/>
        <v>59.663067091090916</v>
      </c>
      <c r="N127" s="77">
        <f>M127/J127</f>
        <v>1.5533616363636362</v>
      </c>
      <c r="O127" s="103"/>
    </row>
    <row r="128" spans="1:15" ht="11.25" hidden="1" outlineLevel="1">
      <c r="A128" s="50">
        <v>268685</v>
      </c>
      <c r="B128" s="51" t="s">
        <v>322</v>
      </c>
      <c r="C128" s="52" t="s">
        <v>1649</v>
      </c>
      <c r="D128" s="53" t="s">
        <v>1450</v>
      </c>
      <c r="E128" s="53" t="s">
        <v>1082</v>
      </c>
      <c r="F128" s="53">
        <v>120</v>
      </c>
      <c r="G128" s="51">
        <v>1</v>
      </c>
      <c r="H128" s="54" t="s">
        <v>216</v>
      </c>
      <c r="I128" s="86">
        <v>32.550000000000004</v>
      </c>
      <c r="J128" s="61">
        <f t="shared" si="8"/>
        <v>38.409000000000006</v>
      </c>
      <c r="K128" s="132">
        <f>I128/55</f>
        <v>0.5918181818181819</v>
      </c>
      <c r="L128" s="109">
        <f>K128*'расчетный курс'!$C$3</f>
        <v>50.56192126363637</v>
      </c>
      <c r="M128" s="61">
        <f t="shared" si="5"/>
        <v>59.663067091090916</v>
      </c>
      <c r="N128" s="77">
        <f>M128/J128</f>
        <v>1.5533616363636362</v>
      </c>
      <c r="O128" s="103"/>
    </row>
    <row r="129" spans="1:15" ht="11.25" hidden="1" outlineLevel="1">
      <c r="A129" s="50">
        <v>268639</v>
      </c>
      <c r="B129" s="51" t="s">
        <v>321</v>
      </c>
      <c r="C129" s="52" t="s">
        <v>1649</v>
      </c>
      <c r="D129" s="53" t="s">
        <v>1450</v>
      </c>
      <c r="E129" s="53" t="s">
        <v>1083</v>
      </c>
      <c r="F129" s="53">
        <v>24</v>
      </c>
      <c r="G129" s="51">
        <v>1</v>
      </c>
      <c r="H129" s="54" t="s">
        <v>216</v>
      </c>
      <c r="I129" s="86">
        <v>65.10000000000001</v>
      </c>
      <c r="J129" s="61">
        <f t="shared" si="8"/>
        <v>76.81800000000001</v>
      </c>
      <c r="K129" s="132">
        <f>I129/55</f>
        <v>1.1836363636363638</v>
      </c>
      <c r="L129" s="109">
        <f>K129*'расчетный курс'!$C$3</f>
        <v>101.12384252727274</v>
      </c>
      <c r="M129" s="61">
        <f t="shared" si="5"/>
        <v>119.32613418218183</v>
      </c>
      <c r="N129" s="77">
        <f>M129/J129</f>
        <v>1.5533616363636362</v>
      </c>
      <c r="O129" s="103"/>
    </row>
    <row r="130" spans="1:15" ht="11.25" hidden="1" outlineLevel="1">
      <c r="A130" s="50">
        <v>268643</v>
      </c>
      <c r="B130" s="51" t="s">
        <v>1982</v>
      </c>
      <c r="C130" s="52" t="s">
        <v>1649</v>
      </c>
      <c r="D130" s="53" t="s">
        <v>1450</v>
      </c>
      <c r="E130" s="53" t="s">
        <v>1083</v>
      </c>
      <c r="F130" s="53">
        <v>36</v>
      </c>
      <c r="G130" s="51">
        <v>1</v>
      </c>
      <c r="H130" s="54" t="s">
        <v>216</v>
      </c>
      <c r="I130" s="86">
        <v>56.7</v>
      </c>
      <c r="J130" s="61">
        <f t="shared" si="8"/>
        <v>66.906</v>
      </c>
      <c r="K130" s="132">
        <f>I130/55</f>
        <v>1.030909090909091</v>
      </c>
      <c r="L130" s="109">
        <f>K130*'расчетный курс'!$C$3</f>
        <v>88.07560478181819</v>
      </c>
      <c r="M130" s="61">
        <f t="shared" si="5"/>
        <v>103.92921364254545</v>
      </c>
      <c r="N130" s="77">
        <f>M130/J130</f>
        <v>1.5533616363636362</v>
      </c>
      <c r="O130" s="103"/>
    </row>
    <row r="131" spans="1:15" ht="11.25" hidden="1" outlineLevel="1">
      <c r="A131" s="50">
        <v>268651</v>
      </c>
      <c r="B131" s="51" t="s">
        <v>320</v>
      </c>
      <c r="C131" s="52" t="s">
        <v>1649</v>
      </c>
      <c r="D131" s="53" t="s">
        <v>1450</v>
      </c>
      <c r="E131" s="53" t="s">
        <v>1083</v>
      </c>
      <c r="F131" s="53">
        <v>40</v>
      </c>
      <c r="G131" s="51">
        <v>1</v>
      </c>
      <c r="H131" s="54" t="s">
        <v>216</v>
      </c>
      <c r="I131" s="86">
        <v>39.9</v>
      </c>
      <c r="J131" s="61">
        <f t="shared" si="8"/>
        <v>47.081999999999994</v>
      </c>
      <c r="K131" s="132">
        <f>I131/55</f>
        <v>0.7254545454545455</v>
      </c>
      <c r="L131" s="109">
        <f>K131*'расчетный курс'!$C$3</f>
        <v>61.979129290909086</v>
      </c>
      <c r="M131" s="61">
        <f t="shared" si="5"/>
        <v>73.13537256327271</v>
      </c>
      <c r="N131" s="77">
        <f>M131/J131</f>
        <v>1.5533616363636362</v>
      </c>
      <c r="O131" s="103"/>
    </row>
    <row r="132" spans="1:15" ht="11.25" hidden="1" outlineLevel="1">
      <c r="A132" s="50">
        <v>268660</v>
      </c>
      <c r="B132" s="51" t="s">
        <v>319</v>
      </c>
      <c r="C132" s="52" t="s">
        <v>1649</v>
      </c>
      <c r="D132" s="53" t="s">
        <v>1450</v>
      </c>
      <c r="E132" s="53" t="s">
        <v>1083</v>
      </c>
      <c r="F132" s="53">
        <v>60</v>
      </c>
      <c r="G132" s="51">
        <v>1</v>
      </c>
      <c r="H132" s="54" t="s">
        <v>216</v>
      </c>
      <c r="I132" s="86">
        <v>36.75</v>
      </c>
      <c r="J132" s="61">
        <f t="shared" si="8"/>
        <v>43.364999999999995</v>
      </c>
      <c r="K132" s="132">
        <f>I132/55</f>
        <v>0.6681818181818182</v>
      </c>
      <c r="L132" s="109">
        <f>K132*'расчетный курс'!$C$3</f>
        <v>57.086040136363636</v>
      </c>
      <c r="M132" s="61">
        <f t="shared" si="5"/>
        <v>67.3615273609091</v>
      </c>
      <c r="N132" s="77">
        <f>M132/J132</f>
        <v>1.5533616363636367</v>
      </c>
      <c r="O132" s="103"/>
    </row>
    <row r="133" spans="1:15" ht="11.25" hidden="1" outlineLevel="1">
      <c r="A133" s="50">
        <v>268669</v>
      </c>
      <c r="B133" s="51" t="s">
        <v>318</v>
      </c>
      <c r="C133" s="52" t="s">
        <v>1649</v>
      </c>
      <c r="D133" s="53" t="s">
        <v>1450</v>
      </c>
      <c r="E133" s="53" t="s">
        <v>1083</v>
      </c>
      <c r="F133" s="53">
        <v>80</v>
      </c>
      <c r="G133" s="51">
        <v>1</v>
      </c>
      <c r="H133" s="54" t="s">
        <v>216</v>
      </c>
      <c r="I133" s="86">
        <v>35.7</v>
      </c>
      <c r="J133" s="61">
        <f t="shared" si="8"/>
        <v>42.126</v>
      </c>
      <c r="K133" s="132">
        <f>I133/55</f>
        <v>0.6490909090909092</v>
      </c>
      <c r="L133" s="109">
        <f>K133*'расчетный курс'!$C$3</f>
        <v>55.45501041818182</v>
      </c>
      <c r="M133" s="61">
        <f t="shared" si="5"/>
        <v>65.43691229345454</v>
      </c>
      <c r="N133" s="77">
        <f>M133/J133</f>
        <v>1.5533616363636362</v>
      </c>
      <c r="O133" s="103"/>
    </row>
    <row r="134" spans="1:15" ht="11.25" hidden="1" outlineLevel="1">
      <c r="A134" s="50">
        <v>268678</v>
      </c>
      <c r="B134" s="51" t="s">
        <v>317</v>
      </c>
      <c r="C134" s="52" t="s">
        <v>1649</v>
      </c>
      <c r="D134" s="53" t="s">
        <v>1450</v>
      </c>
      <c r="E134" s="53" t="s">
        <v>1083</v>
      </c>
      <c r="F134" s="53">
        <v>100</v>
      </c>
      <c r="G134" s="51">
        <v>1</v>
      </c>
      <c r="H134" s="54" t="s">
        <v>216</v>
      </c>
      <c r="I134" s="86">
        <v>33.6</v>
      </c>
      <c r="J134" s="61">
        <f t="shared" si="8"/>
        <v>39.647999999999996</v>
      </c>
      <c r="K134" s="132">
        <f>I134/55</f>
        <v>0.610909090909091</v>
      </c>
      <c r="L134" s="109">
        <f>K134*'расчетный курс'!$C$3</f>
        <v>52.192950981818186</v>
      </c>
      <c r="M134" s="61">
        <f t="shared" si="5"/>
        <v>61.587682158545455</v>
      </c>
      <c r="N134" s="77">
        <f>M134/J134</f>
        <v>1.5533616363636364</v>
      </c>
      <c r="O134" s="103"/>
    </row>
    <row r="135" spans="1:15" ht="11.25" hidden="1" outlineLevel="1">
      <c r="A135" s="50">
        <v>268686</v>
      </c>
      <c r="B135" s="51" t="s">
        <v>316</v>
      </c>
      <c r="C135" s="52" t="s">
        <v>1649</v>
      </c>
      <c r="D135" s="53" t="s">
        <v>1450</v>
      </c>
      <c r="E135" s="53" t="s">
        <v>1083</v>
      </c>
      <c r="F135" s="53">
        <v>120</v>
      </c>
      <c r="G135" s="51">
        <v>1</v>
      </c>
      <c r="H135" s="54" t="s">
        <v>216</v>
      </c>
      <c r="I135" s="86">
        <v>33.6</v>
      </c>
      <c r="J135" s="61">
        <f t="shared" si="8"/>
        <v>39.647999999999996</v>
      </c>
      <c r="K135" s="132">
        <f>I135/55</f>
        <v>0.610909090909091</v>
      </c>
      <c r="L135" s="109">
        <f>K135*'расчетный курс'!$C$3</f>
        <v>52.192950981818186</v>
      </c>
      <c r="M135" s="61">
        <f t="shared" si="5"/>
        <v>61.587682158545455</v>
      </c>
      <c r="N135" s="77">
        <f>M135/J135</f>
        <v>1.5533616363636364</v>
      </c>
      <c r="O135" s="103"/>
    </row>
    <row r="136" spans="1:15" ht="11.25" hidden="1" outlineLevel="1">
      <c r="A136" s="50">
        <v>268689</v>
      </c>
      <c r="B136" s="51" t="s">
        <v>315</v>
      </c>
      <c r="C136" s="52" t="s">
        <v>1649</v>
      </c>
      <c r="D136" s="53" t="s">
        <v>1450</v>
      </c>
      <c r="E136" s="53" t="s">
        <v>1083</v>
      </c>
      <c r="F136" s="53">
        <v>150</v>
      </c>
      <c r="G136" s="51">
        <v>1</v>
      </c>
      <c r="H136" s="54" t="s">
        <v>216</v>
      </c>
      <c r="I136" s="86">
        <v>33.6</v>
      </c>
      <c r="J136" s="61">
        <f t="shared" si="8"/>
        <v>39.647999999999996</v>
      </c>
      <c r="K136" s="132">
        <f>I136/55</f>
        <v>0.610909090909091</v>
      </c>
      <c r="L136" s="109">
        <f>K136*'расчетный курс'!$C$3</f>
        <v>52.192950981818186</v>
      </c>
      <c r="M136" s="61">
        <f aca="true" t="shared" si="9" ref="M136:M199">L136*1.18</f>
        <v>61.587682158545455</v>
      </c>
      <c r="N136" s="77">
        <f>M136/J136</f>
        <v>1.5533616363636364</v>
      </c>
      <c r="O136" s="103"/>
    </row>
    <row r="137" spans="1:15" ht="11.25" hidden="1" outlineLevel="1">
      <c r="A137" s="50">
        <v>268652</v>
      </c>
      <c r="B137" s="51" t="s">
        <v>314</v>
      </c>
      <c r="C137" s="52" t="s">
        <v>1649</v>
      </c>
      <c r="D137" s="53" t="s">
        <v>1450</v>
      </c>
      <c r="E137" s="53" t="s">
        <v>1084</v>
      </c>
      <c r="F137" s="53">
        <v>40</v>
      </c>
      <c r="G137" s="51">
        <v>1</v>
      </c>
      <c r="H137" s="54" t="s">
        <v>216</v>
      </c>
      <c r="I137" s="86">
        <v>42</v>
      </c>
      <c r="J137" s="61">
        <f t="shared" si="8"/>
        <v>49.559999999999995</v>
      </c>
      <c r="K137" s="132">
        <f>I137/55</f>
        <v>0.7636363636363637</v>
      </c>
      <c r="L137" s="109">
        <f>K137*'расчетный курс'!$C$3</f>
        <v>65.24118872727273</v>
      </c>
      <c r="M137" s="61">
        <f t="shared" si="9"/>
        <v>76.98460269818182</v>
      </c>
      <c r="N137" s="77">
        <f>M137/J137</f>
        <v>1.5533616363636364</v>
      </c>
      <c r="O137" s="103"/>
    </row>
    <row r="138" spans="1:15" ht="11.25" hidden="1" outlineLevel="1">
      <c r="A138" s="50">
        <v>268661</v>
      </c>
      <c r="B138" s="51" t="s">
        <v>313</v>
      </c>
      <c r="C138" s="52" t="s">
        <v>1649</v>
      </c>
      <c r="D138" s="53" t="s">
        <v>1450</v>
      </c>
      <c r="E138" s="53" t="s">
        <v>1084</v>
      </c>
      <c r="F138" s="53">
        <v>60</v>
      </c>
      <c r="G138" s="51">
        <v>1</v>
      </c>
      <c r="H138" s="54" t="s">
        <v>216</v>
      </c>
      <c r="I138" s="86">
        <v>37.800000000000004</v>
      </c>
      <c r="J138" s="61">
        <f t="shared" si="8"/>
        <v>44.604</v>
      </c>
      <c r="K138" s="132">
        <f>I138/55</f>
        <v>0.6872727272727274</v>
      </c>
      <c r="L138" s="109">
        <f>K138*'расчетный курс'!$C$3</f>
        <v>58.71706985454546</v>
      </c>
      <c r="M138" s="61">
        <f t="shared" si="9"/>
        <v>69.28614242836363</v>
      </c>
      <c r="N138" s="77">
        <f>M138/J138</f>
        <v>1.5533616363636362</v>
      </c>
      <c r="O138" s="103"/>
    </row>
    <row r="139" spans="1:15" ht="11.25" hidden="1" outlineLevel="1">
      <c r="A139" s="50">
        <v>268670</v>
      </c>
      <c r="B139" s="51" t="s">
        <v>312</v>
      </c>
      <c r="C139" s="52" t="s">
        <v>1649</v>
      </c>
      <c r="D139" s="53" t="s">
        <v>1450</v>
      </c>
      <c r="E139" s="53" t="s">
        <v>1084</v>
      </c>
      <c r="F139" s="53">
        <v>80</v>
      </c>
      <c r="G139" s="51">
        <v>1</v>
      </c>
      <c r="H139" s="54" t="s">
        <v>216</v>
      </c>
      <c r="I139" s="86">
        <v>36.75</v>
      </c>
      <c r="J139" s="61">
        <f t="shared" si="8"/>
        <v>43.364999999999995</v>
      </c>
      <c r="K139" s="132">
        <f>I139/55</f>
        <v>0.6681818181818182</v>
      </c>
      <c r="L139" s="109">
        <f>K139*'расчетный курс'!$C$3</f>
        <v>57.086040136363636</v>
      </c>
      <c r="M139" s="61">
        <f t="shared" si="9"/>
        <v>67.3615273609091</v>
      </c>
      <c r="N139" s="77">
        <f>M139/J139</f>
        <v>1.5533616363636367</v>
      </c>
      <c r="O139" s="103"/>
    </row>
    <row r="140" spans="1:15" ht="11.25" hidden="1" outlineLevel="1">
      <c r="A140" s="50">
        <v>268679</v>
      </c>
      <c r="B140" s="51" t="s">
        <v>1451</v>
      </c>
      <c r="C140" s="52" t="s">
        <v>1649</v>
      </c>
      <c r="D140" s="53" t="s">
        <v>1450</v>
      </c>
      <c r="E140" s="53" t="s">
        <v>1084</v>
      </c>
      <c r="F140" s="53">
        <v>100</v>
      </c>
      <c r="G140" s="51">
        <v>1</v>
      </c>
      <c r="H140" s="54" t="s">
        <v>216</v>
      </c>
      <c r="I140" s="86">
        <v>36.75</v>
      </c>
      <c r="J140" s="61">
        <f t="shared" si="8"/>
        <v>43.364999999999995</v>
      </c>
      <c r="K140" s="132">
        <f>I140/55</f>
        <v>0.6681818181818182</v>
      </c>
      <c r="L140" s="109">
        <f>K140*'расчетный курс'!$C$3</f>
        <v>57.086040136363636</v>
      </c>
      <c r="M140" s="61">
        <f t="shared" si="9"/>
        <v>67.3615273609091</v>
      </c>
      <c r="N140" s="77">
        <f>M140/J140</f>
        <v>1.5533616363636367</v>
      </c>
      <c r="O140" s="103"/>
    </row>
    <row r="141" spans="1:15" ht="11.25" hidden="1" outlineLevel="1">
      <c r="A141" s="23">
        <v>37269</v>
      </c>
      <c r="B141" s="24" t="s">
        <v>617</v>
      </c>
      <c r="C141" s="25" t="s">
        <v>1649</v>
      </c>
      <c r="D141" s="26" t="s">
        <v>1152</v>
      </c>
      <c r="E141" s="26" t="s">
        <v>1080</v>
      </c>
      <c r="F141" s="26">
        <v>40</v>
      </c>
      <c r="G141" s="24">
        <v>100</v>
      </c>
      <c r="H141" s="27" t="s">
        <v>216</v>
      </c>
      <c r="I141" s="86">
        <v>2772</v>
      </c>
      <c r="J141" s="28">
        <f t="shared" si="8"/>
        <v>3270.96</v>
      </c>
      <c r="K141" s="132">
        <f>I141/55</f>
        <v>50.4</v>
      </c>
      <c r="L141" s="108">
        <f>K141*'расчетный курс'!$C$3</f>
        <v>4305.918455999999</v>
      </c>
      <c r="M141" s="28">
        <f t="shared" si="9"/>
        <v>5080.983778079999</v>
      </c>
      <c r="N141" s="75">
        <f>M141/J141</f>
        <v>1.553361636363636</v>
      </c>
      <c r="O141" s="103"/>
    </row>
    <row r="142" spans="1:15" ht="11.25" hidden="1" outlineLevel="1">
      <c r="A142" s="23">
        <v>38825</v>
      </c>
      <c r="B142" s="24" t="s">
        <v>618</v>
      </c>
      <c r="C142" s="25" t="s">
        <v>1649</v>
      </c>
      <c r="D142" s="26" t="s">
        <v>1152</v>
      </c>
      <c r="E142" s="26" t="s">
        <v>1080</v>
      </c>
      <c r="F142" s="26">
        <v>60</v>
      </c>
      <c r="G142" s="24">
        <v>100</v>
      </c>
      <c r="H142" s="27" t="s">
        <v>216</v>
      </c>
      <c r="I142" s="86">
        <v>2599</v>
      </c>
      <c r="J142" s="28">
        <f t="shared" si="8"/>
        <v>3066.8199999999997</v>
      </c>
      <c r="K142" s="132">
        <f>I142/55</f>
        <v>47.25454545454546</v>
      </c>
      <c r="L142" s="108">
        <f>K142*'расчетный курс'!$C$3</f>
        <v>4037.186892909091</v>
      </c>
      <c r="M142" s="28">
        <f t="shared" si="9"/>
        <v>4763.880533632727</v>
      </c>
      <c r="N142" s="75">
        <f>M142/J142</f>
        <v>1.5533616363636364</v>
      </c>
      <c r="O142" s="103"/>
    </row>
    <row r="143" spans="1:15" ht="11.25" hidden="1" outlineLevel="1">
      <c r="A143" s="23">
        <v>40345</v>
      </c>
      <c r="B143" s="24" t="s">
        <v>619</v>
      </c>
      <c r="C143" s="25" t="s">
        <v>1649</v>
      </c>
      <c r="D143" s="26" t="s">
        <v>1152</v>
      </c>
      <c r="E143" s="26" t="s">
        <v>1080</v>
      </c>
      <c r="F143" s="26">
        <v>80</v>
      </c>
      <c r="G143" s="24">
        <v>100</v>
      </c>
      <c r="H143" s="27" t="s">
        <v>216</v>
      </c>
      <c r="I143" s="86">
        <v>2506</v>
      </c>
      <c r="J143" s="28">
        <f t="shared" si="8"/>
        <v>2957.08</v>
      </c>
      <c r="K143" s="132">
        <f>I143/55</f>
        <v>45.56363636363636</v>
      </c>
      <c r="L143" s="108">
        <f>K143*'расчетный курс'!$C$3</f>
        <v>3892.7242607272724</v>
      </c>
      <c r="M143" s="28">
        <f t="shared" si="9"/>
        <v>4593.414627658181</v>
      </c>
      <c r="N143" s="75">
        <f>M143/J143</f>
        <v>1.5533616363636362</v>
      </c>
      <c r="O143" s="103"/>
    </row>
    <row r="144" spans="1:15" ht="11.25" hidden="1" outlineLevel="1">
      <c r="A144" s="23">
        <v>41560</v>
      </c>
      <c r="B144" s="24" t="s">
        <v>620</v>
      </c>
      <c r="C144" s="25" t="s">
        <v>1649</v>
      </c>
      <c r="D144" s="26" t="s">
        <v>1152</v>
      </c>
      <c r="E144" s="26" t="s">
        <v>1080</v>
      </c>
      <c r="F144" s="26">
        <v>100</v>
      </c>
      <c r="G144" s="24">
        <v>100</v>
      </c>
      <c r="H144" s="27" t="s">
        <v>216</v>
      </c>
      <c r="I144" s="86">
        <v>2449</v>
      </c>
      <c r="J144" s="28">
        <f t="shared" si="8"/>
        <v>2889.8199999999997</v>
      </c>
      <c r="K144" s="132">
        <f>I144/55</f>
        <v>44.527272727272724</v>
      </c>
      <c r="L144" s="108">
        <f>K144*'расчетный курс'!$C$3</f>
        <v>3804.182647454545</v>
      </c>
      <c r="M144" s="28">
        <f t="shared" si="9"/>
        <v>4488.935523996363</v>
      </c>
      <c r="N144" s="75">
        <f>M144/J144</f>
        <v>1.5533616363636364</v>
      </c>
      <c r="O144" s="103"/>
    </row>
    <row r="145" spans="1:15" ht="11.25" hidden="1" outlineLevel="1">
      <c r="A145" s="23">
        <v>42627</v>
      </c>
      <c r="B145" s="24" t="s">
        <v>621</v>
      </c>
      <c r="C145" s="25" t="s">
        <v>1649</v>
      </c>
      <c r="D145" s="26" t="s">
        <v>1152</v>
      </c>
      <c r="E145" s="26" t="s">
        <v>1080</v>
      </c>
      <c r="F145" s="26">
        <v>120</v>
      </c>
      <c r="G145" s="24">
        <v>100</v>
      </c>
      <c r="H145" s="27" t="s">
        <v>216</v>
      </c>
      <c r="I145" s="86">
        <v>2449</v>
      </c>
      <c r="J145" s="28">
        <f t="shared" si="8"/>
        <v>2889.8199999999997</v>
      </c>
      <c r="K145" s="132">
        <f>I145/55</f>
        <v>44.527272727272724</v>
      </c>
      <c r="L145" s="108">
        <f>K145*'расчетный курс'!$C$3</f>
        <v>3804.182647454545</v>
      </c>
      <c r="M145" s="28">
        <f t="shared" si="9"/>
        <v>4488.935523996363</v>
      </c>
      <c r="N145" s="75">
        <f>M145/J145</f>
        <v>1.5533616363636364</v>
      </c>
      <c r="O145" s="103"/>
    </row>
    <row r="146" spans="1:15" ht="11.25" hidden="1" outlineLevel="1">
      <c r="A146" s="23">
        <v>43020</v>
      </c>
      <c r="B146" s="24" t="s">
        <v>622</v>
      </c>
      <c r="C146" s="25" t="s">
        <v>1649</v>
      </c>
      <c r="D146" s="26" t="s">
        <v>1152</v>
      </c>
      <c r="E146" s="26" t="s">
        <v>1080</v>
      </c>
      <c r="F146" s="26">
        <v>150</v>
      </c>
      <c r="G146" s="24">
        <v>100</v>
      </c>
      <c r="H146" s="27" t="s">
        <v>216</v>
      </c>
      <c r="I146" s="86">
        <v>2449</v>
      </c>
      <c r="J146" s="28">
        <f t="shared" si="8"/>
        <v>2889.8199999999997</v>
      </c>
      <c r="K146" s="132">
        <f>I146/55</f>
        <v>44.527272727272724</v>
      </c>
      <c r="L146" s="108">
        <f>K146*'расчетный курс'!$C$3</f>
        <v>3804.182647454545</v>
      </c>
      <c r="M146" s="28">
        <f t="shared" si="9"/>
        <v>4488.935523996363</v>
      </c>
      <c r="N146" s="75">
        <f>M146/J146</f>
        <v>1.5533616363636364</v>
      </c>
      <c r="O146" s="103"/>
    </row>
    <row r="147" spans="1:15" ht="11.25" hidden="1" outlineLevel="1">
      <c r="A147" s="23">
        <v>4137</v>
      </c>
      <c r="B147" s="24" t="s">
        <v>623</v>
      </c>
      <c r="C147" s="25" t="s">
        <v>1649</v>
      </c>
      <c r="D147" s="26" t="s">
        <v>1152</v>
      </c>
      <c r="E147" s="26" t="s">
        <v>1081</v>
      </c>
      <c r="F147" s="26">
        <v>40</v>
      </c>
      <c r="G147" s="24">
        <v>100</v>
      </c>
      <c r="H147" s="27" t="s">
        <v>216</v>
      </c>
      <c r="I147" s="86">
        <v>3003</v>
      </c>
      <c r="J147" s="28">
        <f t="shared" si="8"/>
        <v>3543.54</v>
      </c>
      <c r="K147" s="132">
        <f>I147/55</f>
        <v>54.6</v>
      </c>
      <c r="L147" s="108">
        <f>K147*'расчетный курс'!$C$3</f>
        <v>4664.744994</v>
      </c>
      <c r="M147" s="28">
        <f t="shared" si="9"/>
        <v>5504.399092919999</v>
      </c>
      <c r="N147" s="75">
        <f>M147/J147</f>
        <v>1.553361636363636</v>
      </c>
      <c r="O147" s="103"/>
    </row>
    <row r="148" spans="1:15" ht="11.25" hidden="1" outlineLevel="1">
      <c r="A148" s="23">
        <v>4139</v>
      </c>
      <c r="B148" s="24" t="s">
        <v>624</v>
      </c>
      <c r="C148" s="25" t="s">
        <v>1649</v>
      </c>
      <c r="D148" s="26" t="s">
        <v>1152</v>
      </c>
      <c r="E148" s="26" t="s">
        <v>1081</v>
      </c>
      <c r="F148" s="26">
        <v>60</v>
      </c>
      <c r="G148" s="24">
        <v>100</v>
      </c>
      <c r="H148" s="27" t="s">
        <v>216</v>
      </c>
      <c r="I148" s="86">
        <v>2795</v>
      </c>
      <c r="J148" s="28">
        <f t="shared" si="8"/>
        <v>3298.1</v>
      </c>
      <c r="K148" s="132">
        <f>I148/55</f>
        <v>50.81818181818182</v>
      </c>
      <c r="L148" s="108">
        <f>K148*'расчетный курс'!$C$3</f>
        <v>4341.645773636364</v>
      </c>
      <c r="M148" s="28">
        <f t="shared" si="9"/>
        <v>5123.1420128909085</v>
      </c>
      <c r="N148" s="75">
        <f>M148/J148</f>
        <v>1.5533616363636362</v>
      </c>
      <c r="O148" s="103"/>
    </row>
    <row r="149" spans="1:15" ht="11.25" hidden="1" outlineLevel="1">
      <c r="A149" s="23">
        <v>4140</v>
      </c>
      <c r="B149" s="24" t="s">
        <v>625</v>
      </c>
      <c r="C149" s="25" t="s">
        <v>1649</v>
      </c>
      <c r="D149" s="26" t="s">
        <v>1152</v>
      </c>
      <c r="E149" s="26" t="s">
        <v>1081</v>
      </c>
      <c r="F149" s="26">
        <v>80</v>
      </c>
      <c r="G149" s="24">
        <v>100</v>
      </c>
      <c r="H149" s="27" t="s">
        <v>216</v>
      </c>
      <c r="I149" s="86">
        <v>2680</v>
      </c>
      <c r="J149" s="28">
        <f t="shared" si="8"/>
        <v>3162.3999999999996</v>
      </c>
      <c r="K149" s="132">
        <f>I149/55</f>
        <v>48.72727272727273</v>
      </c>
      <c r="L149" s="108">
        <f>K149*'расчетный курс'!$C$3</f>
        <v>4163.009185454545</v>
      </c>
      <c r="M149" s="28">
        <f t="shared" si="9"/>
        <v>4912.350838836363</v>
      </c>
      <c r="N149" s="75">
        <f>M149/J149</f>
        <v>1.5533616363636364</v>
      </c>
      <c r="O149" s="103"/>
    </row>
    <row r="150" spans="1:15" ht="11.25" hidden="1" outlineLevel="1">
      <c r="A150" s="23">
        <v>4141</v>
      </c>
      <c r="B150" s="24" t="s">
        <v>626</v>
      </c>
      <c r="C150" s="25" t="s">
        <v>1649</v>
      </c>
      <c r="D150" s="26" t="s">
        <v>1152</v>
      </c>
      <c r="E150" s="26" t="s">
        <v>1081</v>
      </c>
      <c r="F150" s="26">
        <v>100</v>
      </c>
      <c r="G150" s="24">
        <v>100</v>
      </c>
      <c r="H150" s="27" t="s">
        <v>216</v>
      </c>
      <c r="I150" s="86">
        <v>2622</v>
      </c>
      <c r="J150" s="28">
        <f t="shared" si="8"/>
        <v>3093.96</v>
      </c>
      <c r="K150" s="132">
        <f>I150/55</f>
        <v>47.67272727272727</v>
      </c>
      <c r="L150" s="108">
        <f>K150*'расчетный курс'!$C$3</f>
        <v>4072.9142105454544</v>
      </c>
      <c r="M150" s="28">
        <f t="shared" si="9"/>
        <v>4806.0387684436355</v>
      </c>
      <c r="N150" s="75">
        <f>M150/J150</f>
        <v>1.553361636363636</v>
      </c>
      <c r="O150" s="103"/>
    </row>
    <row r="151" spans="1:15" ht="11.25" hidden="1" outlineLevel="1">
      <c r="A151" s="23">
        <v>4142</v>
      </c>
      <c r="B151" s="24" t="s">
        <v>627</v>
      </c>
      <c r="C151" s="25" t="s">
        <v>1649</v>
      </c>
      <c r="D151" s="26" t="s">
        <v>1152</v>
      </c>
      <c r="E151" s="26" t="s">
        <v>1081</v>
      </c>
      <c r="F151" s="26">
        <v>120</v>
      </c>
      <c r="G151" s="24">
        <v>100</v>
      </c>
      <c r="H151" s="27" t="s">
        <v>216</v>
      </c>
      <c r="I151" s="86">
        <v>2622</v>
      </c>
      <c r="J151" s="28">
        <f t="shared" si="8"/>
        <v>3093.96</v>
      </c>
      <c r="K151" s="132">
        <f>I151/55</f>
        <v>47.67272727272727</v>
      </c>
      <c r="L151" s="108">
        <f>K151*'расчетный курс'!$C$3</f>
        <v>4072.9142105454544</v>
      </c>
      <c r="M151" s="28">
        <f t="shared" si="9"/>
        <v>4806.0387684436355</v>
      </c>
      <c r="N151" s="75">
        <f>M151/J151</f>
        <v>1.553361636363636</v>
      </c>
      <c r="O151" s="103"/>
    </row>
    <row r="152" spans="1:15" ht="11.25" hidden="1" outlineLevel="1">
      <c r="A152" s="23">
        <v>4143</v>
      </c>
      <c r="B152" s="24" t="s">
        <v>628</v>
      </c>
      <c r="C152" s="25" t="s">
        <v>1649</v>
      </c>
      <c r="D152" s="26" t="s">
        <v>1152</v>
      </c>
      <c r="E152" s="26" t="s">
        <v>1081</v>
      </c>
      <c r="F152" s="26">
        <v>150</v>
      </c>
      <c r="G152" s="24">
        <v>100</v>
      </c>
      <c r="H152" s="27" t="s">
        <v>216</v>
      </c>
      <c r="I152" s="86">
        <v>2622</v>
      </c>
      <c r="J152" s="28">
        <f t="shared" si="8"/>
        <v>3093.96</v>
      </c>
      <c r="K152" s="132">
        <f>I152/55</f>
        <v>47.67272727272727</v>
      </c>
      <c r="L152" s="108">
        <f>K152*'расчетный курс'!$C$3</f>
        <v>4072.9142105454544</v>
      </c>
      <c r="M152" s="28">
        <f t="shared" si="9"/>
        <v>4806.0387684436355</v>
      </c>
      <c r="N152" s="75">
        <f>M152/J152</f>
        <v>1.553361636363636</v>
      </c>
      <c r="O152" s="103"/>
    </row>
    <row r="153" spans="1:15" ht="11.25" hidden="1" outlineLevel="1">
      <c r="A153" s="23">
        <v>4144</v>
      </c>
      <c r="B153" s="24" t="s">
        <v>629</v>
      </c>
      <c r="C153" s="25" t="s">
        <v>1649</v>
      </c>
      <c r="D153" s="26" t="s">
        <v>1152</v>
      </c>
      <c r="E153" s="26" t="s">
        <v>1081</v>
      </c>
      <c r="F153" s="26">
        <v>180</v>
      </c>
      <c r="G153" s="24">
        <v>100</v>
      </c>
      <c r="H153" s="27" t="s">
        <v>216</v>
      </c>
      <c r="I153" s="86">
        <v>2622</v>
      </c>
      <c r="J153" s="28">
        <f t="shared" si="8"/>
        <v>3093.96</v>
      </c>
      <c r="K153" s="132">
        <f>I153/55</f>
        <v>47.67272727272727</v>
      </c>
      <c r="L153" s="108">
        <f>K153*'расчетный курс'!$C$3</f>
        <v>4072.9142105454544</v>
      </c>
      <c r="M153" s="28">
        <f t="shared" si="9"/>
        <v>4806.0387684436355</v>
      </c>
      <c r="N153" s="75">
        <f>M153/J153</f>
        <v>1.553361636363636</v>
      </c>
      <c r="O153" s="103"/>
    </row>
    <row r="154" spans="1:15" ht="11.25" hidden="1" outlineLevel="1">
      <c r="A154" s="23">
        <v>43614</v>
      </c>
      <c r="B154" s="24" t="s">
        <v>630</v>
      </c>
      <c r="C154" s="25" t="s">
        <v>1649</v>
      </c>
      <c r="D154" s="26" t="s">
        <v>1152</v>
      </c>
      <c r="E154" s="26" t="s">
        <v>1081</v>
      </c>
      <c r="F154" s="26">
        <v>240</v>
      </c>
      <c r="G154" s="24">
        <v>100</v>
      </c>
      <c r="H154" s="27" t="s">
        <v>216</v>
      </c>
      <c r="I154" s="86">
        <v>2657</v>
      </c>
      <c r="J154" s="28">
        <f t="shared" si="8"/>
        <v>3135.2599999999998</v>
      </c>
      <c r="K154" s="132">
        <f>I154/55</f>
        <v>48.30909090909091</v>
      </c>
      <c r="L154" s="108">
        <f>K154*'расчетный курс'!$C$3</f>
        <v>4127.281867818182</v>
      </c>
      <c r="M154" s="28">
        <f t="shared" si="9"/>
        <v>4870.192604025455</v>
      </c>
      <c r="N154" s="75">
        <f>M154/J154</f>
        <v>1.5533616363636367</v>
      </c>
      <c r="O154" s="103"/>
    </row>
    <row r="155" spans="1:15" ht="11.25" hidden="1" outlineLevel="1">
      <c r="A155" s="23">
        <v>4478</v>
      </c>
      <c r="B155" s="24" t="s">
        <v>631</v>
      </c>
      <c r="C155" s="25" t="s">
        <v>1649</v>
      </c>
      <c r="D155" s="26" t="s">
        <v>1152</v>
      </c>
      <c r="E155" s="26" t="s">
        <v>1083</v>
      </c>
      <c r="F155" s="26">
        <v>40</v>
      </c>
      <c r="G155" s="24">
        <v>100</v>
      </c>
      <c r="H155" s="27" t="s">
        <v>216</v>
      </c>
      <c r="I155" s="86">
        <v>4685</v>
      </c>
      <c r="J155" s="28">
        <f t="shared" si="8"/>
        <v>5528.299999999999</v>
      </c>
      <c r="K155" s="132">
        <f>I155/55</f>
        <v>85.18181818181819</v>
      </c>
      <c r="L155" s="108">
        <f>K155*'расчетный курс'!$C$3</f>
        <v>7277.499266363637</v>
      </c>
      <c r="M155" s="28">
        <f t="shared" si="9"/>
        <v>8587.44913430909</v>
      </c>
      <c r="N155" s="75">
        <f>M155/J155</f>
        <v>1.5533616363636364</v>
      </c>
      <c r="O155" s="103"/>
    </row>
    <row r="156" spans="1:15" ht="11.25" hidden="1" outlineLevel="1">
      <c r="A156" s="23">
        <v>4480</v>
      </c>
      <c r="B156" s="24" t="s">
        <v>632</v>
      </c>
      <c r="C156" s="25" t="s">
        <v>1649</v>
      </c>
      <c r="D156" s="26" t="s">
        <v>1152</v>
      </c>
      <c r="E156" s="26" t="s">
        <v>1083</v>
      </c>
      <c r="F156" s="26">
        <v>60</v>
      </c>
      <c r="G156" s="24">
        <v>100</v>
      </c>
      <c r="H156" s="27" t="s">
        <v>216</v>
      </c>
      <c r="I156" s="86">
        <v>4297</v>
      </c>
      <c r="J156" s="28">
        <f t="shared" si="8"/>
        <v>5070.46</v>
      </c>
      <c r="K156" s="132">
        <f>I156/55</f>
        <v>78.12727272727273</v>
      </c>
      <c r="L156" s="108">
        <f>K156*'расчетный курс'!$C$3</f>
        <v>6674.794951454545</v>
      </c>
      <c r="M156" s="28">
        <f t="shared" si="9"/>
        <v>7876.258042716363</v>
      </c>
      <c r="N156" s="75">
        <f>M156/J156</f>
        <v>1.5533616363636362</v>
      </c>
      <c r="O156" s="103"/>
    </row>
    <row r="157" spans="1:15" ht="11.25" hidden="1" outlineLevel="1">
      <c r="A157" s="23">
        <v>4481</v>
      </c>
      <c r="B157" s="24" t="s">
        <v>633</v>
      </c>
      <c r="C157" s="25" t="s">
        <v>1649</v>
      </c>
      <c r="D157" s="26" t="s">
        <v>1152</v>
      </c>
      <c r="E157" s="26" t="s">
        <v>1083</v>
      </c>
      <c r="F157" s="26">
        <v>80</v>
      </c>
      <c r="G157" s="24">
        <v>100</v>
      </c>
      <c r="H157" s="27" t="s">
        <v>216</v>
      </c>
      <c r="I157" s="86">
        <v>4131</v>
      </c>
      <c r="J157" s="28">
        <f t="shared" si="8"/>
        <v>4874.58</v>
      </c>
      <c r="K157" s="132">
        <f>I157/55</f>
        <v>75.10909090909091</v>
      </c>
      <c r="L157" s="108">
        <f>K157*'расчетный курс'!$C$3</f>
        <v>6416.936919818181</v>
      </c>
      <c r="M157" s="28">
        <f t="shared" si="9"/>
        <v>7571.985565385454</v>
      </c>
      <c r="N157" s="75">
        <f>M157/J157</f>
        <v>1.5533616363636362</v>
      </c>
      <c r="O157" s="103"/>
    </row>
    <row r="158" spans="1:15" ht="11.25" hidden="1" outlineLevel="1">
      <c r="A158" s="23">
        <v>4482</v>
      </c>
      <c r="B158" s="24" t="s">
        <v>634</v>
      </c>
      <c r="C158" s="25" t="s">
        <v>1649</v>
      </c>
      <c r="D158" s="26" t="s">
        <v>1152</v>
      </c>
      <c r="E158" s="26" t="s">
        <v>1083</v>
      </c>
      <c r="F158" s="26">
        <v>100</v>
      </c>
      <c r="G158" s="24">
        <v>100</v>
      </c>
      <c r="H158" s="27" t="s">
        <v>216</v>
      </c>
      <c r="I158" s="86">
        <v>4019</v>
      </c>
      <c r="J158" s="28">
        <f t="shared" si="8"/>
        <v>4742.42</v>
      </c>
      <c r="K158" s="132">
        <f>I158/55</f>
        <v>73.07272727272728</v>
      </c>
      <c r="L158" s="108">
        <f>K158*'расчетный курс'!$C$3</f>
        <v>6242.960416545455</v>
      </c>
      <c r="M158" s="28">
        <f t="shared" si="9"/>
        <v>7366.693291523637</v>
      </c>
      <c r="N158" s="75">
        <f>M158/J158</f>
        <v>1.5533616363636364</v>
      </c>
      <c r="O158" s="103"/>
    </row>
    <row r="159" spans="1:15" ht="11.25" hidden="1" outlineLevel="1">
      <c r="A159" s="23">
        <v>4483</v>
      </c>
      <c r="B159" s="24" t="s">
        <v>635</v>
      </c>
      <c r="C159" s="25" t="s">
        <v>1649</v>
      </c>
      <c r="D159" s="26" t="s">
        <v>1152</v>
      </c>
      <c r="E159" s="26" t="s">
        <v>1083</v>
      </c>
      <c r="F159" s="26">
        <v>120</v>
      </c>
      <c r="G159" s="24">
        <v>100</v>
      </c>
      <c r="H159" s="27" t="s">
        <v>216</v>
      </c>
      <c r="I159" s="86">
        <v>4019</v>
      </c>
      <c r="J159" s="28">
        <f t="shared" si="8"/>
        <v>4742.42</v>
      </c>
      <c r="K159" s="132">
        <f>I159/55</f>
        <v>73.07272727272728</v>
      </c>
      <c r="L159" s="108">
        <f>K159*'расчетный курс'!$C$3</f>
        <v>6242.960416545455</v>
      </c>
      <c r="M159" s="28">
        <f t="shared" si="9"/>
        <v>7366.693291523637</v>
      </c>
      <c r="N159" s="75">
        <f>M159/J159</f>
        <v>1.5533616363636364</v>
      </c>
      <c r="O159" s="103"/>
    </row>
    <row r="160" spans="1:15" ht="11.25" hidden="1" outlineLevel="1">
      <c r="A160" s="23">
        <v>4484</v>
      </c>
      <c r="B160" s="24" t="s">
        <v>636</v>
      </c>
      <c r="C160" s="25" t="s">
        <v>1649</v>
      </c>
      <c r="D160" s="26" t="s">
        <v>1152</v>
      </c>
      <c r="E160" s="26" t="s">
        <v>1083</v>
      </c>
      <c r="F160" s="26">
        <v>150</v>
      </c>
      <c r="G160" s="24">
        <v>100</v>
      </c>
      <c r="H160" s="27" t="s">
        <v>216</v>
      </c>
      <c r="I160" s="86">
        <v>4019</v>
      </c>
      <c r="J160" s="28">
        <f t="shared" si="8"/>
        <v>4742.42</v>
      </c>
      <c r="K160" s="132">
        <f>I160/55</f>
        <v>73.07272727272728</v>
      </c>
      <c r="L160" s="108">
        <f>K160*'расчетный курс'!$C$3</f>
        <v>6242.960416545455</v>
      </c>
      <c r="M160" s="28">
        <f t="shared" si="9"/>
        <v>7366.693291523637</v>
      </c>
      <c r="N160" s="75">
        <f>M160/J160</f>
        <v>1.5533616363636364</v>
      </c>
      <c r="O160" s="103"/>
    </row>
    <row r="161" spans="1:15" ht="11.25" hidden="1" outlineLevel="1">
      <c r="A161" s="23">
        <v>43302</v>
      </c>
      <c r="B161" s="24" t="s">
        <v>637</v>
      </c>
      <c r="C161" s="25" t="s">
        <v>1649</v>
      </c>
      <c r="D161" s="26" t="s">
        <v>1152</v>
      </c>
      <c r="E161" s="26" t="s">
        <v>1083</v>
      </c>
      <c r="F161" s="26">
        <v>180</v>
      </c>
      <c r="G161" s="24">
        <v>100</v>
      </c>
      <c r="H161" s="27" t="s">
        <v>216</v>
      </c>
      <c r="I161" s="86">
        <v>4019</v>
      </c>
      <c r="J161" s="28">
        <f t="shared" si="8"/>
        <v>4742.42</v>
      </c>
      <c r="K161" s="132">
        <f>I161/55</f>
        <v>73.07272727272728</v>
      </c>
      <c r="L161" s="108">
        <f>K161*'расчетный курс'!$C$3</f>
        <v>6242.960416545455</v>
      </c>
      <c r="M161" s="28">
        <f t="shared" si="9"/>
        <v>7366.693291523637</v>
      </c>
      <c r="N161" s="75">
        <f>M161/J161</f>
        <v>1.5533616363636364</v>
      </c>
      <c r="O161" s="103"/>
    </row>
    <row r="162" spans="1:15" ht="12.75" hidden="1" outlineLevel="1">
      <c r="A162" s="12" t="s">
        <v>2067</v>
      </c>
      <c r="B162" s="9"/>
      <c r="C162" s="21"/>
      <c r="D162" s="10"/>
      <c r="E162" s="10"/>
      <c r="F162" s="10"/>
      <c r="G162" s="11"/>
      <c r="H162" s="11"/>
      <c r="I162" s="11"/>
      <c r="J162" s="70"/>
      <c r="K162" s="133"/>
      <c r="L162" s="11"/>
      <c r="M162" s="70"/>
      <c r="N162" s="76"/>
      <c r="O162" s="92"/>
    </row>
    <row r="163" spans="1:15" ht="11.25" hidden="1" outlineLevel="1">
      <c r="A163" s="50">
        <v>11555</v>
      </c>
      <c r="B163" s="51" t="s">
        <v>638</v>
      </c>
      <c r="C163" s="52" t="s">
        <v>1650</v>
      </c>
      <c r="D163" s="53" t="s">
        <v>1149</v>
      </c>
      <c r="E163" s="53" t="s">
        <v>1085</v>
      </c>
      <c r="F163" s="53">
        <v>80</v>
      </c>
      <c r="G163" s="51">
        <v>100</v>
      </c>
      <c r="H163" s="54" t="s">
        <v>216</v>
      </c>
      <c r="I163" s="86">
        <v>2070</v>
      </c>
      <c r="J163" s="61">
        <f aca="true" t="shared" si="10" ref="J163:J187">I163*1.18</f>
        <v>2442.6</v>
      </c>
      <c r="K163" s="132">
        <f>I163/55</f>
        <v>37.63636363636363</v>
      </c>
      <c r="L163" s="109">
        <f>K163*'расчетный курс'!$C$3</f>
        <v>3215.4585872727266</v>
      </c>
      <c r="M163" s="61">
        <f t="shared" si="9"/>
        <v>3794.2411329818174</v>
      </c>
      <c r="N163" s="77">
        <f>M163/J163</f>
        <v>1.553361636363636</v>
      </c>
      <c r="O163" s="103"/>
    </row>
    <row r="164" spans="1:15" ht="11.25" hidden="1" outlineLevel="1">
      <c r="A164" s="23">
        <v>11554</v>
      </c>
      <c r="B164" s="24" t="s">
        <v>639</v>
      </c>
      <c r="C164" s="25" t="s">
        <v>1650</v>
      </c>
      <c r="D164" s="26" t="s">
        <v>1149</v>
      </c>
      <c r="E164" s="26" t="s">
        <v>1085</v>
      </c>
      <c r="F164" s="26">
        <v>150</v>
      </c>
      <c r="G164" s="24">
        <v>100</v>
      </c>
      <c r="H164" s="27" t="s">
        <v>216</v>
      </c>
      <c r="I164" s="86">
        <v>2070</v>
      </c>
      <c r="J164" s="28">
        <f t="shared" si="10"/>
        <v>2442.6</v>
      </c>
      <c r="K164" s="132">
        <f>I164/55</f>
        <v>37.63636363636363</v>
      </c>
      <c r="L164" s="108">
        <f>K164*'расчетный курс'!$C$3</f>
        <v>3215.4585872727266</v>
      </c>
      <c r="M164" s="28">
        <f t="shared" si="9"/>
        <v>3794.2411329818174</v>
      </c>
      <c r="N164" s="75">
        <f>M164/J164</f>
        <v>1.553361636363636</v>
      </c>
      <c r="O164" s="103"/>
    </row>
    <row r="165" spans="1:15" ht="11.25" hidden="1" outlineLevel="1">
      <c r="A165" s="23">
        <v>11568</v>
      </c>
      <c r="B165" s="24" t="s">
        <v>640</v>
      </c>
      <c r="C165" s="25" t="s">
        <v>1650</v>
      </c>
      <c r="D165" s="26" t="s">
        <v>1149</v>
      </c>
      <c r="E165" s="26" t="s">
        <v>1086</v>
      </c>
      <c r="F165" s="26">
        <v>50</v>
      </c>
      <c r="G165" s="24">
        <v>100</v>
      </c>
      <c r="H165" s="27" t="s">
        <v>216</v>
      </c>
      <c r="I165" s="86">
        <v>2006</v>
      </c>
      <c r="J165" s="28">
        <f t="shared" si="10"/>
        <v>2367.08</v>
      </c>
      <c r="K165" s="132">
        <f>I165/55</f>
        <v>36.472727272727276</v>
      </c>
      <c r="L165" s="108">
        <f>K165*'расчетный курс'!$C$3</f>
        <v>3116.0434425454546</v>
      </c>
      <c r="M165" s="28">
        <f t="shared" si="9"/>
        <v>3676.9312622036364</v>
      </c>
      <c r="N165" s="75">
        <f>M165/J165</f>
        <v>1.5533616363636364</v>
      </c>
      <c r="O165" s="103"/>
    </row>
    <row r="166" spans="1:15" ht="11.25" hidden="1" outlineLevel="1">
      <c r="A166" s="23">
        <v>11567</v>
      </c>
      <c r="B166" s="24" t="s">
        <v>641</v>
      </c>
      <c r="C166" s="25" t="s">
        <v>1650</v>
      </c>
      <c r="D166" s="26" t="s">
        <v>1149</v>
      </c>
      <c r="E166" s="26" t="s">
        <v>1086</v>
      </c>
      <c r="F166" s="26">
        <v>80</v>
      </c>
      <c r="G166" s="24">
        <v>100</v>
      </c>
      <c r="H166" s="27" t="s">
        <v>216</v>
      </c>
      <c r="I166" s="86">
        <v>2006</v>
      </c>
      <c r="J166" s="28">
        <f t="shared" si="10"/>
        <v>2367.08</v>
      </c>
      <c r="K166" s="132">
        <f>I166/55</f>
        <v>36.472727272727276</v>
      </c>
      <c r="L166" s="108">
        <f>K166*'расчетный курс'!$C$3</f>
        <v>3116.0434425454546</v>
      </c>
      <c r="M166" s="28">
        <f t="shared" si="9"/>
        <v>3676.9312622036364</v>
      </c>
      <c r="N166" s="75">
        <f>M166/J166</f>
        <v>1.5533616363636364</v>
      </c>
      <c r="O166" s="103"/>
    </row>
    <row r="167" spans="1:15" ht="11.25" hidden="1" outlineLevel="1">
      <c r="A167" s="23">
        <v>11566</v>
      </c>
      <c r="B167" s="24" t="s">
        <v>642</v>
      </c>
      <c r="C167" s="25" t="s">
        <v>1650</v>
      </c>
      <c r="D167" s="26" t="s">
        <v>1149</v>
      </c>
      <c r="E167" s="26" t="s">
        <v>1086</v>
      </c>
      <c r="F167" s="26">
        <v>150</v>
      </c>
      <c r="G167" s="24">
        <v>100</v>
      </c>
      <c r="H167" s="27" t="s">
        <v>216</v>
      </c>
      <c r="I167" s="86">
        <v>2006</v>
      </c>
      <c r="J167" s="28">
        <f t="shared" si="10"/>
        <v>2367.08</v>
      </c>
      <c r="K167" s="132">
        <f>I167/55</f>
        <v>36.472727272727276</v>
      </c>
      <c r="L167" s="108">
        <f>K167*'расчетный курс'!$C$3</f>
        <v>3116.0434425454546</v>
      </c>
      <c r="M167" s="28">
        <f t="shared" si="9"/>
        <v>3676.9312622036364</v>
      </c>
      <c r="N167" s="75">
        <f>M167/J167</f>
        <v>1.5533616363636364</v>
      </c>
      <c r="O167" s="103"/>
    </row>
    <row r="168" spans="1:15" ht="11.25" hidden="1" outlineLevel="1">
      <c r="A168" s="23">
        <v>11577</v>
      </c>
      <c r="B168" s="24" t="s">
        <v>1685</v>
      </c>
      <c r="C168" s="25" t="s">
        <v>1650</v>
      </c>
      <c r="D168" s="26" t="s">
        <v>1149</v>
      </c>
      <c r="E168" s="26" t="s">
        <v>1087</v>
      </c>
      <c r="F168" s="26">
        <v>50</v>
      </c>
      <c r="G168" s="24">
        <v>100</v>
      </c>
      <c r="H168" s="27" t="s">
        <v>216</v>
      </c>
      <c r="I168" s="86">
        <v>2231</v>
      </c>
      <c r="J168" s="28">
        <f t="shared" si="10"/>
        <v>2632.58</v>
      </c>
      <c r="K168" s="132">
        <f>I168/55</f>
        <v>40.56363636363636</v>
      </c>
      <c r="L168" s="108">
        <f>K168*'расчетный курс'!$C$3</f>
        <v>3465.5498107272724</v>
      </c>
      <c r="M168" s="28">
        <f t="shared" si="9"/>
        <v>4089.348776658181</v>
      </c>
      <c r="N168" s="75">
        <f>M168/J168</f>
        <v>1.5533616363636362</v>
      </c>
      <c r="O168" s="103"/>
    </row>
    <row r="169" spans="1:15" ht="11.25" hidden="1" outlineLevel="1">
      <c r="A169" s="23">
        <v>11576</v>
      </c>
      <c r="B169" s="24" t="s">
        <v>1686</v>
      </c>
      <c r="C169" s="25" t="s">
        <v>1650</v>
      </c>
      <c r="D169" s="26" t="s">
        <v>1149</v>
      </c>
      <c r="E169" s="26" t="s">
        <v>1087</v>
      </c>
      <c r="F169" s="26">
        <v>80</v>
      </c>
      <c r="G169" s="24">
        <v>100</v>
      </c>
      <c r="H169" s="27" t="s">
        <v>216</v>
      </c>
      <c r="I169" s="86">
        <v>2231</v>
      </c>
      <c r="J169" s="28">
        <f t="shared" si="10"/>
        <v>2632.58</v>
      </c>
      <c r="K169" s="132">
        <f>I169/55</f>
        <v>40.56363636363636</v>
      </c>
      <c r="L169" s="108">
        <f>K169*'расчетный курс'!$C$3</f>
        <v>3465.5498107272724</v>
      </c>
      <c r="M169" s="28">
        <f t="shared" si="9"/>
        <v>4089.348776658181</v>
      </c>
      <c r="N169" s="75">
        <f>M169/J169</f>
        <v>1.5533616363636362</v>
      </c>
      <c r="O169" s="103"/>
    </row>
    <row r="170" spans="1:15" ht="11.25" hidden="1" outlineLevel="1">
      <c r="A170" s="23">
        <v>11575</v>
      </c>
      <c r="B170" s="24" t="s">
        <v>1687</v>
      </c>
      <c r="C170" s="25" t="s">
        <v>1650</v>
      </c>
      <c r="D170" s="26" t="s">
        <v>1149</v>
      </c>
      <c r="E170" s="26" t="s">
        <v>1087</v>
      </c>
      <c r="F170" s="26">
        <v>150</v>
      </c>
      <c r="G170" s="24">
        <v>100</v>
      </c>
      <c r="H170" s="27" t="s">
        <v>216</v>
      </c>
      <c r="I170" s="86">
        <v>2231</v>
      </c>
      <c r="J170" s="28">
        <f t="shared" si="10"/>
        <v>2632.58</v>
      </c>
      <c r="K170" s="132">
        <f>I170/55</f>
        <v>40.56363636363636</v>
      </c>
      <c r="L170" s="108">
        <f>K170*'расчетный курс'!$C$3</f>
        <v>3465.5498107272724</v>
      </c>
      <c r="M170" s="28">
        <f t="shared" si="9"/>
        <v>4089.348776658181</v>
      </c>
      <c r="N170" s="75">
        <f>M170/J170</f>
        <v>1.5533616363636362</v>
      </c>
      <c r="O170" s="103"/>
    </row>
    <row r="171" spans="1:15" ht="11.25" hidden="1" outlineLevel="1">
      <c r="A171" s="23">
        <v>11580</v>
      </c>
      <c r="B171" s="24" t="s">
        <v>1688</v>
      </c>
      <c r="C171" s="25" t="s">
        <v>1650</v>
      </c>
      <c r="D171" s="26" t="s">
        <v>1149</v>
      </c>
      <c r="E171" s="26" t="s">
        <v>1088</v>
      </c>
      <c r="F171" s="26">
        <v>50</v>
      </c>
      <c r="G171" s="24">
        <v>100</v>
      </c>
      <c r="H171" s="27" t="s">
        <v>216</v>
      </c>
      <c r="I171" s="86">
        <v>2911</v>
      </c>
      <c r="J171" s="28">
        <f t="shared" si="10"/>
        <v>3434.98</v>
      </c>
      <c r="K171" s="132">
        <f>I171/55</f>
        <v>52.92727272727273</v>
      </c>
      <c r="L171" s="108">
        <f>K171*'расчетный курс'!$C$3</f>
        <v>4521.835723454546</v>
      </c>
      <c r="M171" s="28">
        <f t="shared" si="9"/>
        <v>5335.7661536763635</v>
      </c>
      <c r="N171" s="75">
        <f>M171/J171</f>
        <v>1.5533616363636362</v>
      </c>
      <c r="O171" s="103"/>
    </row>
    <row r="172" spans="1:15" ht="11.25" hidden="1" outlineLevel="1">
      <c r="A172" s="23">
        <v>11579</v>
      </c>
      <c r="B172" s="24" t="s">
        <v>1689</v>
      </c>
      <c r="C172" s="25" t="s">
        <v>1650</v>
      </c>
      <c r="D172" s="26" t="s">
        <v>1149</v>
      </c>
      <c r="E172" s="26" t="s">
        <v>1088</v>
      </c>
      <c r="F172" s="26">
        <v>80</v>
      </c>
      <c r="G172" s="24">
        <v>100</v>
      </c>
      <c r="H172" s="27" t="s">
        <v>216</v>
      </c>
      <c r="I172" s="86">
        <v>2911</v>
      </c>
      <c r="J172" s="28">
        <f t="shared" si="10"/>
        <v>3434.98</v>
      </c>
      <c r="K172" s="132">
        <f>I172/55</f>
        <v>52.92727272727273</v>
      </c>
      <c r="L172" s="108">
        <f>K172*'расчетный курс'!$C$3</f>
        <v>4521.835723454546</v>
      </c>
      <c r="M172" s="28">
        <f t="shared" si="9"/>
        <v>5335.7661536763635</v>
      </c>
      <c r="N172" s="75">
        <f>M172/J172</f>
        <v>1.5533616363636362</v>
      </c>
      <c r="O172" s="103"/>
    </row>
    <row r="173" spans="1:15" ht="11.25" hidden="1" outlineLevel="1">
      <c r="A173" s="23">
        <v>11578</v>
      </c>
      <c r="B173" s="24" t="s">
        <v>1690</v>
      </c>
      <c r="C173" s="25" t="s">
        <v>1650</v>
      </c>
      <c r="D173" s="26" t="s">
        <v>1149</v>
      </c>
      <c r="E173" s="26" t="s">
        <v>1088</v>
      </c>
      <c r="F173" s="26">
        <v>150</v>
      </c>
      <c r="G173" s="24">
        <v>100</v>
      </c>
      <c r="H173" s="27" t="s">
        <v>216</v>
      </c>
      <c r="I173" s="86">
        <v>2911</v>
      </c>
      <c r="J173" s="28">
        <f t="shared" si="10"/>
        <v>3434.98</v>
      </c>
      <c r="K173" s="132">
        <f>I173/55</f>
        <v>52.92727272727273</v>
      </c>
      <c r="L173" s="108">
        <f>K173*'расчетный курс'!$C$3</f>
        <v>4521.835723454546</v>
      </c>
      <c r="M173" s="28">
        <f t="shared" si="9"/>
        <v>5335.7661536763635</v>
      </c>
      <c r="N173" s="75">
        <f>M173/J173</f>
        <v>1.5533616363636362</v>
      </c>
      <c r="O173" s="103"/>
    </row>
    <row r="174" spans="1:15" ht="11.25" hidden="1" outlineLevel="1">
      <c r="A174" s="23">
        <v>11583</v>
      </c>
      <c r="B174" s="24" t="s">
        <v>1691</v>
      </c>
      <c r="C174" s="25" t="s">
        <v>1650</v>
      </c>
      <c r="D174" s="26" t="s">
        <v>1149</v>
      </c>
      <c r="E174" s="26" t="s">
        <v>1089</v>
      </c>
      <c r="F174" s="26">
        <v>50</v>
      </c>
      <c r="G174" s="24">
        <v>100</v>
      </c>
      <c r="H174" s="27" t="s">
        <v>216</v>
      </c>
      <c r="I174" s="86">
        <v>3784</v>
      </c>
      <c r="J174" s="28">
        <f t="shared" si="10"/>
        <v>4465.12</v>
      </c>
      <c r="K174" s="132">
        <f>I174/55</f>
        <v>68.8</v>
      </c>
      <c r="L174" s="108">
        <f>K174*'расчетный курс'!$C$3</f>
        <v>5877.920432</v>
      </c>
      <c r="M174" s="28">
        <f t="shared" si="9"/>
        <v>6935.94610976</v>
      </c>
      <c r="N174" s="75">
        <f>M174/J174</f>
        <v>1.5533616363636362</v>
      </c>
      <c r="O174" s="103"/>
    </row>
    <row r="175" spans="1:15" ht="11.25" hidden="1" outlineLevel="1">
      <c r="A175" s="23">
        <v>11582</v>
      </c>
      <c r="B175" s="24" t="s">
        <v>1692</v>
      </c>
      <c r="C175" s="25" t="s">
        <v>1650</v>
      </c>
      <c r="D175" s="26" t="s">
        <v>1149</v>
      </c>
      <c r="E175" s="26" t="s">
        <v>1089</v>
      </c>
      <c r="F175" s="26">
        <v>80</v>
      </c>
      <c r="G175" s="24">
        <v>100</v>
      </c>
      <c r="H175" s="27" t="s">
        <v>216</v>
      </c>
      <c r="I175" s="86">
        <v>3784</v>
      </c>
      <c r="J175" s="28">
        <f t="shared" si="10"/>
        <v>4465.12</v>
      </c>
      <c r="K175" s="132">
        <f>I175/55</f>
        <v>68.8</v>
      </c>
      <c r="L175" s="108">
        <f>K175*'расчетный курс'!$C$3</f>
        <v>5877.920432</v>
      </c>
      <c r="M175" s="28">
        <f t="shared" si="9"/>
        <v>6935.94610976</v>
      </c>
      <c r="N175" s="75">
        <f>M175/J175</f>
        <v>1.5533616363636362</v>
      </c>
      <c r="O175" s="103"/>
    </row>
    <row r="176" spans="1:15" ht="11.25" hidden="1" outlineLevel="1">
      <c r="A176" s="23">
        <v>11581</v>
      </c>
      <c r="B176" s="24" t="s">
        <v>1693</v>
      </c>
      <c r="C176" s="25" t="s">
        <v>1650</v>
      </c>
      <c r="D176" s="26" t="s">
        <v>1149</v>
      </c>
      <c r="E176" s="26" t="s">
        <v>1089</v>
      </c>
      <c r="F176" s="26">
        <v>150</v>
      </c>
      <c r="G176" s="24">
        <v>100</v>
      </c>
      <c r="H176" s="27" t="s">
        <v>216</v>
      </c>
      <c r="I176" s="86">
        <v>3784</v>
      </c>
      <c r="J176" s="28">
        <f t="shared" si="10"/>
        <v>4465.12</v>
      </c>
      <c r="K176" s="132">
        <f>I176/55</f>
        <v>68.8</v>
      </c>
      <c r="L176" s="108">
        <f>K176*'расчетный курс'!$C$3</f>
        <v>5877.920432</v>
      </c>
      <c r="M176" s="28">
        <f t="shared" si="9"/>
        <v>6935.94610976</v>
      </c>
      <c r="N176" s="75">
        <f>M176/J176</f>
        <v>1.5533616363636362</v>
      </c>
      <c r="O176" s="103"/>
    </row>
    <row r="177" spans="1:15" ht="11.25" hidden="1" outlineLevel="1">
      <c r="A177" s="23">
        <v>14843</v>
      </c>
      <c r="B177" s="24" t="s">
        <v>1694</v>
      </c>
      <c r="C177" s="25" t="s">
        <v>1651</v>
      </c>
      <c r="D177" s="26" t="s">
        <v>1153</v>
      </c>
      <c r="E177" s="26" t="s">
        <v>1090</v>
      </c>
      <c r="F177" s="26"/>
      <c r="G177" s="24">
        <v>1</v>
      </c>
      <c r="H177" s="27" t="s">
        <v>216</v>
      </c>
      <c r="I177" s="86">
        <v>693</v>
      </c>
      <c r="J177" s="28">
        <f t="shared" si="10"/>
        <v>817.74</v>
      </c>
      <c r="K177" s="132">
        <f>I177/55</f>
        <v>12.6</v>
      </c>
      <c r="L177" s="108">
        <f>K177*'расчетный курс'!$C$3</f>
        <v>1076.4796139999999</v>
      </c>
      <c r="M177" s="28">
        <f t="shared" si="9"/>
        <v>1270.2459445199997</v>
      </c>
      <c r="N177" s="75">
        <f>M177/J177</f>
        <v>1.553361636363636</v>
      </c>
      <c r="O177" s="103"/>
    </row>
    <row r="178" spans="1:15" ht="11.25" hidden="1" outlineLevel="1">
      <c r="A178" s="23">
        <v>14845</v>
      </c>
      <c r="B178" s="24" t="s">
        <v>1695</v>
      </c>
      <c r="C178" s="25" t="s">
        <v>1651</v>
      </c>
      <c r="D178" s="26" t="s">
        <v>1153</v>
      </c>
      <c r="E178" s="26" t="s">
        <v>1091</v>
      </c>
      <c r="F178" s="26"/>
      <c r="G178" s="24">
        <v>1</v>
      </c>
      <c r="H178" s="27" t="s">
        <v>216</v>
      </c>
      <c r="I178" s="86">
        <v>693</v>
      </c>
      <c r="J178" s="28">
        <f t="shared" si="10"/>
        <v>817.74</v>
      </c>
      <c r="K178" s="132">
        <f>I178/55</f>
        <v>12.6</v>
      </c>
      <c r="L178" s="108">
        <f>K178*'расчетный курс'!$C$3</f>
        <v>1076.4796139999999</v>
      </c>
      <c r="M178" s="28">
        <f t="shared" si="9"/>
        <v>1270.2459445199997</v>
      </c>
      <c r="N178" s="75">
        <f>M178/J178</f>
        <v>1.553361636363636</v>
      </c>
      <c r="O178" s="103"/>
    </row>
    <row r="179" spans="1:15" ht="11.25" hidden="1" outlineLevel="1">
      <c r="A179" s="23">
        <v>14847</v>
      </c>
      <c r="B179" s="24" t="s">
        <v>1696</v>
      </c>
      <c r="C179" s="25" t="s">
        <v>1651</v>
      </c>
      <c r="D179" s="26" t="s">
        <v>1153</v>
      </c>
      <c r="E179" s="26" t="s">
        <v>1092</v>
      </c>
      <c r="F179" s="26"/>
      <c r="G179" s="24">
        <v>1</v>
      </c>
      <c r="H179" s="27" t="s">
        <v>216</v>
      </c>
      <c r="I179" s="86">
        <v>693</v>
      </c>
      <c r="J179" s="28">
        <f t="shared" si="10"/>
        <v>817.74</v>
      </c>
      <c r="K179" s="132">
        <f>I179/55</f>
        <v>12.6</v>
      </c>
      <c r="L179" s="108">
        <f>K179*'расчетный курс'!$C$3</f>
        <v>1076.4796139999999</v>
      </c>
      <c r="M179" s="28">
        <f t="shared" si="9"/>
        <v>1270.2459445199997</v>
      </c>
      <c r="N179" s="75">
        <f>M179/J179</f>
        <v>1.553361636363636</v>
      </c>
      <c r="O179" s="103"/>
    </row>
    <row r="180" spans="1:15" ht="11.25" hidden="1" outlineLevel="1">
      <c r="A180" s="23">
        <v>14848</v>
      </c>
      <c r="B180" s="24" t="s">
        <v>1697</v>
      </c>
      <c r="C180" s="25" t="s">
        <v>1651</v>
      </c>
      <c r="D180" s="26" t="s">
        <v>1153</v>
      </c>
      <c r="E180" s="26" t="s">
        <v>1093</v>
      </c>
      <c r="F180" s="26"/>
      <c r="G180" s="24">
        <v>1</v>
      </c>
      <c r="H180" s="27" t="s">
        <v>216</v>
      </c>
      <c r="I180" s="86">
        <v>557.5500000000001</v>
      </c>
      <c r="J180" s="28">
        <f t="shared" si="10"/>
        <v>657.909</v>
      </c>
      <c r="K180" s="132">
        <f>I180/55</f>
        <v>10.137272727272729</v>
      </c>
      <c r="L180" s="108">
        <f>K180*'расчетный курс'!$C$3</f>
        <v>866.0767803545456</v>
      </c>
      <c r="M180" s="28">
        <f t="shared" si="9"/>
        <v>1021.9706008183638</v>
      </c>
      <c r="N180" s="75">
        <f>M180/J180</f>
        <v>1.5533616363636367</v>
      </c>
      <c r="O180" s="103"/>
    </row>
    <row r="181" spans="1:15" ht="11.25" hidden="1" outlineLevel="1">
      <c r="A181" s="23">
        <v>14849</v>
      </c>
      <c r="B181" s="24" t="s">
        <v>1698</v>
      </c>
      <c r="C181" s="25" t="s">
        <v>1651</v>
      </c>
      <c r="D181" s="26" t="s">
        <v>1153</v>
      </c>
      <c r="E181" s="26" t="s">
        <v>1094</v>
      </c>
      <c r="F181" s="26"/>
      <c r="G181" s="24">
        <v>1</v>
      </c>
      <c r="H181" s="27" t="s">
        <v>216</v>
      </c>
      <c r="I181" s="86">
        <v>605.85</v>
      </c>
      <c r="J181" s="28">
        <f t="shared" si="10"/>
        <v>714.903</v>
      </c>
      <c r="K181" s="132">
        <f>I181/55</f>
        <v>11.015454545454546</v>
      </c>
      <c r="L181" s="108">
        <f>K181*'расчетный курс'!$C$3</f>
        <v>941.104147390909</v>
      </c>
      <c r="M181" s="28">
        <f t="shared" si="9"/>
        <v>1110.5028939212725</v>
      </c>
      <c r="N181" s="75">
        <f>M181/J181</f>
        <v>1.553361636363636</v>
      </c>
      <c r="O181" s="103"/>
    </row>
    <row r="182" spans="1:15" ht="11.25" hidden="1" outlineLevel="1">
      <c r="A182" s="23">
        <v>14850</v>
      </c>
      <c r="B182" s="24" t="s">
        <v>1699</v>
      </c>
      <c r="C182" s="25" t="s">
        <v>1651</v>
      </c>
      <c r="D182" s="26" t="s">
        <v>1153</v>
      </c>
      <c r="E182" s="26" t="s">
        <v>1095</v>
      </c>
      <c r="F182" s="26"/>
      <c r="G182" s="24">
        <v>1</v>
      </c>
      <c r="H182" s="27" t="s">
        <v>216</v>
      </c>
      <c r="I182" s="86">
        <v>698.25</v>
      </c>
      <c r="J182" s="28">
        <f t="shared" si="10"/>
        <v>823.935</v>
      </c>
      <c r="K182" s="132">
        <f>I182/55</f>
        <v>12.695454545454545</v>
      </c>
      <c r="L182" s="108">
        <f>K182*'расчетный курс'!$C$3</f>
        <v>1084.634762590909</v>
      </c>
      <c r="M182" s="28">
        <f t="shared" si="9"/>
        <v>1279.8690198572726</v>
      </c>
      <c r="N182" s="75">
        <f>M182/J182</f>
        <v>1.5533616363636364</v>
      </c>
      <c r="O182" s="103"/>
    </row>
    <row r="183" spans="1:15" ht="11.25" hidden="1" outlineLevel="1">
      <c r="A183" s="23">
        <v>14851</v>
      </c>
      <c r="B183" s="24" t="s">
        <v>1700</v>
      </c>
      <c r="C183" s="25" t="s">
        <v>1651</v>
      </c>
      <c r="D183" s="26" t="s">
        <v>1153</v>
      </c>
      <c r="E183" s="26" t="s">
        <v>1096</v>
      </c>
      <c r="F183" s="26"/>
      <c r="G183" s="24">
        <v>1</v>
      </c>
      <c r="H183" s="27" t="s">
        <v>216</v>
      </c>
      <c r="I183" s="86">
        <v>815.85</v>
      </c>
      <c r="J183" s="28">
        <f t="shared" si="10"/>
        <v>962.703</v>
      </c>
      <c r="K183" s="132">
        <f>I183/55</f>
        <v>14.833636363636364</v>
      </c>
      <c r="L183" s="108">
        <f>K183*'расчетный курс'!$C$3</f>
        <v>1267.3100910272726</v>
      </c>
      <c r="M183" s="28">
        <f t="shared" si="9"/>
        <v>1495.4259074121817</v>
      </c>
      <c r="N183" s="75">
        <f>M183/J183</f>
        <v>1.5533616363636362</v>
      </c>
      <c r="O183" s="103"/>
    </row>
    <row r="184" spans="1:15" ht="11.25" hidden="1" outlineLevel="1">
      <c r="A184" s="23">
        <v>14852</v>
      </c>
      <c r="B184" s="24" t="s">
        <v>1701</v>
      </c>
      <c r="C184" s="25" t="s">
        <v>1651</v>
      </c>
      <c r="D184" s="26" t="s">
        <v>1153</v>
      </c>
      <c r="E184" s="26" t="s">
        <v>1097</v>
      </c>
      <c r="F184" s="26"/>
      <c r="G184" s="24">
        <v>1</v>
      </c>
      <c r="H184" s="27" t="s">
        <v>216</v>
      </c>
      <c r="I184" s="86">
        <v>1001.7</v>
      </c>
      <c r="J184" s="28">
        <f t="shared" si="10"/>
        <v>1182.006</v>
      </c>
      <c r="K184" s="132">
        <f>I184/55</f>
        <v>18.212727272727275</v>
      </c>
      <c r="L184" s="108">
        <f>K184*'расчетный курс'!$C$3</f>
        <v>1556.0023511454547</v>
      </c>
      <c r="M184" s="28">
        <f t="shared" si="9"/>
        <v>1836.0827743516363</v>
      </c>
      <c r="N184" s="75">
        <f>M184/J184</f>
        <v>1.5533616363636362</v>
      </c>
      <c r="O184" s="103"/>
    </row>
    <row r="185" spans="1:15" ht="11.25" hidden="1" outlineLevel="1">
      <c r="A185" s="23">
        <v>14853</v>
      </c>
      <c r="B185" s="24" t="s">
        <v>1702</v>
      </c>
      <c r="C185" s="25" t="s">
        <v>1651</v>
      </c>
      <c r="D185" s="26" t="s">
        <v>1153</v>
      </c>
      <c r="E185" s="26" t="s">
        <v>1098</v>
      </c>
      <c r="F185" s="26"/>
      <c r="G185" s="24">
        <v>1</v>
      </c>
      <c r="H185" s="27" t="s">
        <v>216</v>
      </c>
      <c r="I185" s="86">
        <v>1094.1000000000001</v>
      </c>
      <c r="J185" s="28">
        <f t="shared" si="10"/>
        <v>1291.038</v>
      </c>
      <c r="K185" s="132">
        <f>I185/55</f>
        <v>19.892727272727274</v>
      </c>
      <c r="L185" s="108">
        <f>K185*'расчетный курс'!$C$3</f>
        <v>1699.5329663454545</v>
      </c>
      <c r="M185" s="28">
        <f t="shared" si="9"/>
        <v>2005.4489002876362</v>
      </c>
      <c r="N185" s="75">
        <f>M185/J185</f>
        <v>1.5533616363636362</v>
      </c>
      <c r="O185" s="103"/>
    </row>
    <row r="186" spans="1:15" ht="11.25" hidden="1" outlineLevel="1">
      <c r="A186" s="23">
        <v>14855</v>
      </c>
      <c r="B186" s="24" t="s">
        <v>1703</v>
      </c>
      <c r="C186" s="25" t="s">
        <v>1651</v>
      </c>
      <c r="D186" s="26" t="s">
        <v>1153</v>
      </c>
      <c r="E186" s="26" t="s">
        <v>1099</v>
      </c>
      <c r="F186" s="26"/>
      <c r="G186" s="24">
        <v>1</v>
      </c>
      <c r="H186" s="27" t="s">
        <v>216</v>
      </c>
      <c r="I186" s="86">
        <v>556.5</v>
      </c>
      <c r="J186" s="28">
        <f t="shared" si="10"/>
        <v>656.67</v>
      </c>
      <c r="K186" s="132">
        <f>I186/55</f>
        <v>10.118181818181819</v>
      </c>
      <c r="L186" s="108">
        <f>K186*'расчетный курс'!$C$3</f>
        <v>864.4457506363636</v>
      </c>
      <c r="M186" s="28">
        <f t="shared" si="9"/>
        <v>1020.045985750909</v>
      </c>
      <c r="N186" s="75">
        <f>M186/J186</f>
        <v>1.5533616363636364</v>
      </c>
      <c r="O186" s="103"/>
    </row>
    <row r="187" spans="1:15" ht="11.25" hidden="1" outlineLevel="1">
      <c r="A187" s="55">
        <v>14856</v>
      </c>
      <c r="B187" s="56" t="s">
        <v>1704</v>
      </c>
      <c r="C187" s="57" t="s">
        <v>1651</v>
      </c>
      <c r="D187" s="58" t="s">
        <v>1153</v>
      </c>
      <c r="E187" s="58" t="s">
        <v>1100</v>
      </c>
      <c r="F187" s="58"/>
      <c r="G187" s="56">
        <v>1</v>
      </c>
      <c r="H187" s="59" t="s">
        <v>216</v>
      </c>
      <c r="I187" s="86">
        <v>884.1</v>
      </c>
      <c r="J187" s="60">
        <f t="shared" si="10"/>
        <v>1043.238</v>
      </c>
      <c r="K187" s="132">
        <f>I187/55</f>
        <v>16.074545454545454</v>
      </c>
      <c r="L187" s="110">
        <f>K187*'расчетный курс'!$C$3</f>
        <v>1373.327022709091</v>
      </c>
      <c r="M187" s="60">
        <f t="shared" si="9"/>
        <v>1620.5258867967273</v>
      </c>
      <c r="N187" s="78">
        <f>M187/J187</f>
        <v>1.5533616363636362</v>
      </c>
      <c r="O187" s="103"/>
    </row>
    <row r="188" spans="1:15" ht="18" customHeight="1" collapsed="1">
      <c r="A188" s="74" t="s">
        <v>45</v>
      </c>
      <c r="B188" s="9"/>
      <c r="C188" s="21"/>
      <c r="D188" s="10"/>
      <c r="E188" s="10"/>
      <c r="F188" s="10"/>
      <c r="G188" s="11"/>
      <c r="H188" s="11"/>
      <c r="I188" s="11"/>
      <c r="J188" s="70"/>
      <c r="K188" s="133"/>
      <c r="L188" s="11"/>
      <c r="M188" s="70"/>
      <c r="N188" s="76"/>
      <c r="O188" s="92"/>
    </row>
    <row r="189" spans="1:15" ht="11.25" hidden="1" outlineLevel="1">
      <c r="A189" s="23">
        <v>10977</v>
      </c>
      <c r="B189" s="24" t="s">
        <v>1705</v>
      </c>
      <c r="C189" s="25" t="s">
        <v>45</v>
      </c>
      <c r="D189" s="26" t="s">
        <v>1154</v>
      </c>
      <c r="E189" s="26" t="s">
        <v>1101</v>
      </c>
      <c r="F189" s="26">
        <v>16</v>
      </c>
      <c r="G189" s="24">
        <v>100</v>
      </c>
      <c r="H189" s="27" t="s">
        <v>216</v>
      </c>
      <c r="I189" s="86">
        <v>2462</v>
      </c>
      <c r="J189" s="28">
        <f aca="true" t="shared" si="11" ref="J189:J252">I189*1.18</f>
        <v>2905.16</v>
      </c>
      <c r="K189" s="132">
        <f>I189/55</f>
        <v>44.763636363636365</v>
      </c>
      <c r="L189" s="108">
        <f>K189*'расчетный курс'!$C$3</f>
        <v>3824.3763487272727</v>
      </c>
      <c r="M189" s="28">
        <f t="shared" si="9"/>
        <v>4512.764091498181</v>
      </c>
      <c r="N189" s="75">
        <f>M189/J189</f>
        <v>1.5533616363636362</v>
      </c>
      <c r="O189" s="103"/>
    </row>
    <row r="190" spans="1:15" ht="11.25" hidden="1" outlineLevel="1">
      <c r="A190" s="23">
        <v>10978</v>
      </c>
      <c r="B190" s="24" t="s">
        <v>1706</v>
      </c>
      <c r="C190" s="25" t="s">
        <v>45</v>
      </c>
      <c r="D190" s="26" t="s">
        <v>1154</v>
      </c>
      <c r="E190" s="26" t="s">
        <v>1101</v>
      </c>
      <c r="F190" s="26">
        <v>24</v>
      </c>
      <c r="G190" s="24">
        <v>100</v>
      </c>
      <c r="H190" s="27" t="s">
        <v>216</v>
      </c>
      <c r="I190" s="86">
        <v>1997</v>
      </c>
      <c r="J190" s="28">
        <f t="shared" si="11"/>
        <v>2356.46</v>
      </c>
      <c r="K190" s="132">
        <f>I190/55</f>
        <v>36.30909090909091</v>
      </c>
      <c r="L190" s="108">
        <f>K190*'расчетный курс'!$C$3</f>
        <v>3102.063187818182</v>
      </c>
      <c r="M190" s="28">
        <f t="shared" si="9"/>
        <v>3660.4345616254545</v>
      </c>
      <c r="N190" s="75">
        <f>M190/J190</f>
        <v>1.5533616363636364</v>
      </c>
      <c r="O190" s="103"/>
    </row>
    <row r="191" spans="1:15" ht="11.25" hidden="1" outlineLevel="1">
      <c r="A191" s="23">
        <v>10979</v>
      </c>
      <c r="B191" s="24" t="s">
        <v>1707</v>
      </c>
      <c r="C191" s="25" t="s">
        <v>45</v>
      </c>
      <c r="D191" s="26" t="s">
        <v>1154</v>
      </c>
      <c r="E191" s="26" t="s">
        <v>1101</v>
      </c>
      <c r="F191" s="26">
        <v>30</v>
      </c>
      <c r="G191" s="24">
        <v>100</v>
      </c>
      <c r="H191" s="27" t="s">
        <v>216</v>
      </c>
      <c r="I191" s="86">
        <v>1904</v>
      </c>
      <c r="J191" s="28">
        <f t="shared" si="11"/>
        <v>2246.72</v>
      </c>
      <c r="K191" s="132">
        <f>I191/55</f>
        <v>34.61818181818182</v>
      </c>
      <c r="L191" s="108">
        <f>K191*'расчетный курс'!$C$3</f>
        <v>2957.6005556363634</v>
      </c>
      <c r="M191" s="28">
        <f t="shared" si="9"/>
        <v>3489.9686556509087</v>
      </c>
      <c r="N191" s="75">
        <f>M191/J191</f>
        <v>1.5533616363636362</v>
      </c>
      <c r="O191" s="103"/>
    </row>
    <row r="192" spans="1:15" ht="11.25" hidden="1" outlineLevel="1">
      <c r="A192" s="23">
        <v>10980</v>
      </c>
      <c r="B192" s="24" t="s">
        <v>1708</v>
      </c>
      <c r="C192" s="25" t="s">
        <v>45</v>
      </c>
      <c r="D192" s="26" t="s">
        <v>1154</v>
      </c>
      <c r="E192" s="26" t="s">
        <v>1101</v>
      </c>
      <c r="F192" s="26">
        <v>36</v>
      </c>
      <c r="G192" s="24">
        <v>100</v>
      </c>
      <c r="H192" s="27" t="s">
        <v>216</v>
      </c>
      <c r="I192" s="86">
        <v>1860</v>
      </c>
      <c r="J192" s="28">
        <f t="shared" si="11"/>
        <v>2194.7999999999997</v>
      </c>
      <c r="K192" s="132">
        <f>I192/55</f>
        <v>33.81818181818182</v>
      </c>
      <c r="L192" s="108">
        <f>K192*'расчетный курс'!$C$3</f>
        <v>2889.2526436363637</v>
      </c>
      <c r="M192" s="28">
        <f t="shared" si="9"/>
        <v>3409.318119490909</v>
      </c>
      <c r="N192" s="75">
        <f>M192/J192</f>
        <v>1.5533616363636364</v>
      </c>
      <c r="O192" s="103"/>
    </row>
    <row r="193" spans="1:15" ht="11.25" hidden="1" outlineLevel="1">
      <c r="A193" s="23">
        <v>10981</v>
      </c>
      <c r="B193" s="24" t="s">
        <v>1709</v>
      </c>
      <c r="C193" s="25" t="s">
        <v>45</v>
      </c>
      <c r="D193" s="26" t="s">
        <v>1154</v>
      </c>
      <c r="E193" s="26" t="s">
        <v>1101</v>
      </c>
      <c r="F193" s="26">
        <v>40</v>
      </c>
      <c r="G193" s="24">
        <v>100</v>
      </c>
      <c r="H193" s="27" t="s">
        <v>216</v>
      </c>
      <c r="I193" s="86">
        <v>1650</v>
      </c>
      <c r="J193" s="28">
        <f t="shared" si="11"/>
        <v>1947</v>
      </c>
      <c r="K193" s="132">
        <f>I193/55</f>
        <v>30</v>
      </c>
      <c r="L193" s="108">
        <f>K193*'расчетный курс'!$C$3</f>
        <v>2563.0467</v>
      </c>
      <c r="M193" s="28">
        <f t="shared" si="9"/>
        <v>3024.3951059999995</v>
      </c>
      <c r="N193" s="75">
        <f>M193/J193</f>
        <v>1.553361636363636</v>
      </c>
      <c r="O193" s="103"/>
    </row>
    <row r="194" spans="1:15" ht="11.25" hidden="1" outlineLevel="1">
      <c r="A194" s="23">
        <v>10982</v>
      </c>
      <c r="B194" s="24" t="s">
        <v>1710</v>
      </c>
      <c r="C194" s="25" t="s">
        <v>45</v>
      </c>
      <c r="D194" s="26" t="s">
        <v>1154</v>
      </c>
      <c r="E194" s="26" t="s">
        <v>1101</v>
      </c>
      <c r="F194" s="26">
        <v>50</v>
      </c>
      <c r="G194" s="24">
        <v>100</v>
      </c>
      <c r="H194" s="27" t="s">
        <v>216</v>
      </c>
      <c r="I194" s="86">
        <v>1556</v>
      </c>
      <c r="J194" s="28">
        <f t="shared" si="11"/>
        <v>1836.08</v>
      </c>
      <c r="K194" s="132">
        <f>I194/55</f>
        <v>28.29090909090909</v>
      </c>
      <c r="L194" s="108">
        <f>K194*'расчетный курс'!$C$3</f>
        <v>2417.030706181818</v>
      </c>
      <c r="M194" s="28">
        <f t="shared" si="9"/>
        <v>2852.096233294545</v>
      </c>
      <c r="N194" s="75">
        <f>M194/J194</f>
        <v>1.5533616363636362</v>
      </c>
      <c r="O194" s="103"/>
    </row>
    <row r="195" spans="1:15" ht="11.25" hidden="1" outlineLevel="1">
      <c r="A195" s="23">
        <v>10983</v>
      </c>
      <c r="B195" s="24" t="s">
        <v>1711</v>
      </c>
      <c r="C195" s="25" t="s">
        <v>45</v>
      </c>
      <c r="D195" s="26" t="s">
        <v>1154</v>
      </c>
      <c r="E195" s="26" t="s">
        <v>1101</v>
      </c>
      <c r="F195" s="26">
        <v>60</v>
      </c>
      <c r="G195" s="24">
        <v>100</v>
      </c>
      <c r="H195" s="27" t="s">
        <v>216</v>
      </c>
      <c r="I195" s="86">
        <v>1462</v>
      </c>
      <c r="J195" s="28">
        <f t="shared" si="11"/>
        <v>1725.1599999999999</v>
      </c>
      <c r="K195" s="132">
        <f>I195/55</f>
        <v>26.581818181818182</v>
      </c>
      <c r="L195" s="108">
        <f>K195*'расчетный курс'!$C$3</f>
        <v>2271.014712363636</v>
      </c>
      <c r="M195" s="28">
        <f t="shared" si="9"/>
        <v>2679.7973605890907</v>
      </c>
      <c r="N195" s="75">
        <f>M195/J195</f>
        <v>1.5533616363636364</v>
      </c>
      <c r="O195" s="103"/>
    </row>
    <row r="196" spans="1:15" ht="11.25" hidden="1" outlineLevel="1">
      <c r="A196" s="23">
        <v>10984</v>
      </c>
      <c r="B196" s="24" t="s">
        <v>1712</v>
      </c>
      <c r="C196" s="25" t="s">
        <v>45</v>
      </c>
      <c r="D196" s="26" t="s">
        <v>1154</v>
      </c>
      <c r="E196" s="26" t="s">
        <v>1101</v>
      </c>
      <c r="F196" s="26">
        <v>80</v>
      </c>
      <c r="G196" s="24">
        <v>100</v>
      </c>
      <c r="H196" s="27" t="s">
        <v>216</v>
      </c>
      <c r="I196" s="86">
        <v>1388</v>
      </c>
      <c r="J196" s="28">
        <f t="shared" si="11"/>
        <v>1637.84</v>
      </c>
      <c r="K196" s="132">
        <f>I196/55</f>
        <v>25.236363636363638</v>
      </c>
      <c r="L196" s="108">
        <f>K196*'расчетный курс'!$C$3</f>
        <v>2156.0659512727275</v>
      </c>
      <c r="M196" s="28">
        <f t="shared" si="9"/>
        <v>2544.1578225018184</v>
      </c>
      <c r="N196" s="75">
        <f>M196/J196</f>
        <v>1.5533616363636367</v>
      </c>
      <c r="O196" s="103"/>
    </row>
    <row r="197" spans="1:15" ht="11.25" hidden="1" outlineLevel="1">
      <c r="A197" s="23">
        <v>10985</v>
      </c>
      <c r="B197" s="24" t="s">
        <v>1713</v>
      </c>
      <c r="C197" s="25" t="s">
        <v>45</v>
      </c>
      <c r="D197" s="26" t="s">
        <v>1154</v>
      </c>
      <c r="E197" s="26" t="s">
        <v>1101</v>
      </c>
      <c r="F197" s="26">
        <v>100</v>
      </c>
      <c r="G197" s="24">
        <v>100</v>
      </c>
      <c r="H197" s="27" t="s">
        <v>216</v>
      </c>
      <c r="I197" s="86">
        <v>1388</v>
      </c>
      <c r="J197" s="28">
        <f t="shared" si="11"/>
        <v>1637.84</v>
      </c>
      <c r="K197" s="132">
        <f>I197/55</f>
        <v>25.236363636363638</v>
      </c>
      <c r="L197" s="108">
        <f>K197*'расчетный курс'!$C$3</f>
        <v>2156.0659512727275</v>
      </c>
      <c r="M197" s="28">
        <f t="shared" si="9"/>
        <v>2544.1578225018184</v>
      </c>
      <c r="N197" s="75">
        <f>M197/J197</f>
        <v>1.5533616363636367</v>
      </c>
      <c r="O197" s="103"/>
    </row>
    <row r="198" spans="1:15" ht="11.25" hidden="1" outlineLevel="1">
      <c r="A198" s="23">
        <v>10986</v>
      </c>
      <c r="B198" s="24" t="s">
        <v>1714</v>
      </c>
      <c r="C198" s="25" t="s">
        <v>45</v>
      </c>
      <c r="D198" s="26" t="s">
        <v>1154</v>
      </c>
      <c r="E198" s="26" t="s">
        <v>1101</v>
      </c>
      <c r="F198" s="26">
        <v>120</v>
      </c>
      <c r="G198" s="24">
        <v>100</v>
      </c>
      <c r="H198" s="27" t="s">
        <v>216</v>
      </c>
      <c r="I198" s="86">
        <v>1388</v>
      </c>
      <c r="J198" s="28">
        <f t="shared" si="11"/>
        <v>1637.84</v>
      </c>
      <c r="K198" s="132">
        <f>I198/55</f>
        <v>25.236363636363638</v>
      </c>
      <c r="L198" s="108">
        <f>K198*'расчетный курс'!$C$3</f>
        <v>2156.0659512727275</v>
      </c>
      <c r="M198" s="28">
        <f t="shared" si="9"/>
        <v>2544.1578225018184</v>
      </c>
      <c r="N198" s="75">
        <f>M198/J198</f>
        <v>1.5533616363636367</v>
      </c>
      <c r="O198" s="103"/>
    </row>
    <row r="199" spans="1:15" ht="11.25" hidden="1" outlineLevel="1">
      <c r="A199" s="23">
        <v>10987</v>
      </c>
      <c r="B199" s="24" t="s">
        <v>1715</v>
      </c>
      <c r="C199" s="25" t="s">
        <v>45</v>
      </c>
      <c r="D199" s="26" t="s">
        <v>1154</v>
      </c>
      <c r="E199" s="26" t="s">
        <v>1101</v>
      </c>
      <c r="F199" s="26">
        <v>150</v>
      </c>
      <c r="G199" s="24">
        <v>100</v>
      </c>
      <c r="H199" s="27" t="s">
        <v>216</v>
      </c>
      <c r="I199" s="86">
        <v>1388</v>
      </c>
      <c r="J199" s="28">
        <f t="shared" si="11"/>
        <v>1637.84</v>
      </c>
      <c r="K199" s="132">
        <f>I199/55</f>
        <v>25.236363636363638</v>
      </c>
      <c r="L199" s="108">
        <f>K199*'расчетный курс'!$C$3</f>
        <v>2156.0659512727275</v>
      </c>
      <c r="M199" s="28">
        <f t="shared" si="9"/>
        <v>2544.1578225018184</v>
      </c>
      <c r="N199" s="75">
        <f>M199/J199</f>
        <v>1.5533616363636367</v>
      </c>
      <c r="O199" s="103"/>
    </row>
    <row r="200" spans="1:15" ht="11.25" hidden="1" outlineLevel="1">
      <c r="A200" s="23">
        <v>10988</v>
      </c>
      <c r="B200" s="24" t="s">
        <v>1716</v>
      </c>
      <c r="C200" s="25" t="s">
        <v>45</v>
      </c>
      <c r="D200" s="26" t="s">
        <v>1154</v>
      </c>
      <c r="E200" s="26" t="s">
        <v>1101</v>
      </c>
      <c r="F200" s="26">
        <v>180</v>
      </c>
      <c r="G200" s="24">
        <v>100</v>
      </c>
      <c r="H200" s="27" t="s">
        <v>216</v>
      </c>
      <c r="I200" s="86">
        <v>1388</v>
      </c>
      <c r="J200" s="28">
        <f t="shared" si="11"/>
        <v>1637.84</v>
      </c>
      <c r="K200" s="132">
        <f>I200/55</f>
        <v>25.236363636363638</v>
      </c>
      <c r="L200" s="108">
        <f>K200*'расчетный курс'!$C$3</f>
        <v>2156.0659512727275</v>
      </c>
      <c r="M200" s="28">
        <f aca="true" t="shared" si="12" ref="M200:M263">L200*1.18</f>
        <v>2544.1578225018184</v>
      </c>
      <c r="N200" s="75">
        <f>M200/J200</f>
        <v>1.5533616363636367</v>
      </c>
      <c r="O200" s="103"/>
    </row>
    <row r="201" spans="1:15" ht="11.25" hidden="1" outlineLevel="1">
      <c r="A201" s="23">
        <v>10989</v>
      </c>
      <c r="B201" s="24" t="s">
        <v>1717</v>
      </c>
      <c r="C201" s="25" t="s">
        <v>45</v>
      </c>
      <c r="D201" s="26" t="s">
        <v>1154</v>
      </c>
      <c r="E201" s="26" t="s">
        <v>1101</v>
      </c>
      <c r="F201" s="26">
        <v>220</v>
      </c>
      <c r="G201" s="24">
        <v>100</v>
      </c>
      <c r="H201" s="27" t="s">
        <v>216</v>
      </c>
      <c r="I201" s="86">
        <v>1388</v>
      </c>
      <c r="J201" s="28">
        <f t="shared" si="11"/>
        <v>1637.84</v>
      </c>
      <c r="K201" s="132">
        <f>I201/55</f>
        <v>25.236363636363638</v>
      </c>
      <c r="L201" s="108">
        <f>K201*'расчетный курс'!$C$3</f>
        <v>2156.0659512727275</v>
      </c>
      <c r="M201" s="28">
        <f t="shared" si="12"/>
        <v>2544.1578225018184</v>
      </c>
      <c r="N201" s="75">
        <f>M201/J201</f>
        <v>1.5533616363636367</v>
      </c>
      <c r="O201" s="103"/>
    </row>
    <row r="202" spans="1:15" ht="11.25" hidden="1" outlineLevel="1">
      <c r="A202" s="23">
        <v>10990</v>
      </c>
      <c r="B202" s="24" t="s">
        <v>1718</v>
      </c>
      <c r="C202" s="25" t="s">
        <v>45</v>
      </c>
      <c r="D202" s="26" t="s">
        <v>1154</v>
      </c>
      <c r="E202" s="26" t="s">
        <v>1101</v>
      </c>
      <c r="F202" s="26">
        <v>240</v>
      </c>
      <c r="G202" s="24">
        <v>100</v>
      </c>
      <c r="H202" s="27" t="s">
        <v>216</v>
      </c>
      <c r="I202" s="86">
        <v>1388</v>
      </c>
      <c r="J202" s="28">
        <f t="shared" si="11"/>
        <v>1637.84</v>
      </c>
      <c r="K202" s="132">
        <f>I202/55</f>
        <v>25.236363636363638</v>
      </c>
      <c r="L202" s="108">
        <f>K202*'расчетный курс'!$C$3</f>
        <v>2156.0659512727275</v>
      </c>
      <c r="M202" s="28">
        <f t="shared" si="12"/>
        <v>2544.1578225018184</v>
      </c>
      <c r="N202" s="75">
        <f>M202/J202</f>
        <v>1.5533616363636367</v>
      </c>
      <c r="O202" s="103"/>
    </row>
    <row r="203" spans="1:15" ht="11.25" hidden="1" outlineLevel="1">
      <c r="A203" s="23">
        <v>10992</v>
      </c>
      <c r="B203" s="24" t="s">
        <v>1719</v>
      </c>
      <c r="C203" s="25" t="s">
        <v>45</v>
      </c>
      <c r="D203" s="26" t="s">
        <v>1154</v>
      </c>
      <c r="E203" s="26" t="s">
        <v>1101</v>
      </c>
      <c r="F203" s="26">
        <v>320</v>
      </c>
      <c r="G203" s="24">
        <v>100</v>
      </c>
      <c r="H203" s="27" t="s">
        <v>216</v>
      </c>
      <c r="I203" s="86">
        <v>1388</v>
      </c>
      <c r="J203" s="28">
        <f t="shared" si="11"/>
        <v>1637.84</v>
      </c>
      <c r="K203" s="132">
        <f>I203/55</f>
        <v>25.236363636363638</v>
      </c>
      <c r="L203" s="108">
        <f>K203*'расчетный курс'!$C$3</f>
        <v>2156.0659512727275</v>
      </c>
      <c r="M203" s="28">
        <f t="shared" si="12"/>
        <v>2544.1578225018184</v>
      </c>
      <c r="N203" s="75">
        <f>M203/J203</f>
        <v>1.5533616363636367</v>
      </c>
      <c r="O203" s="103"/>
    </row>
    <row r="204" spans="1:15" ht="11.25" hidden="1" outlineLevel="1">
      <c r="A204" s="23">
        <v>11009</v>
      </c>
      <c r="B204" s="24" t="s">
        <v>1720</v>
      </c>
      <c r="C204" s="25" t="s">
        <v>45</v>
      </c>
      <c r="D204" s="26" t="s">
        <v>1154</v>
      </c>
      <c r="E204" s="26" t="s">
        <v>1102</v>
      </c>
      <c r="F204" s="26">
        <v>16</v>
      </c>
      <c r="G204" s="24">
        <v>100</v>
      </c>
      <c r="H204" s="27" t="s">
        <v>216</v>
      </c>
      <c r="I204" s="86">
        <v>2869</v>
      </c>
      <c r="J204" s="28">
        <f t="shared" si="11"/>
        <v>3385.4199999999996</v>
      </c>
      <c r="K204" s="132">
        <f>I204/55</f>
        <v>52.163636363636364</v>
      </c>
      <c r="L204" s="108">
        <f>K204*'расчетный курс'!$C$3</f>
        <v>4456.594534727273</v>
      </c>
      <c r="M204" s="28">
        <f t="shared" si="12"/>
        <v>5258.781550978181</v>
      </c>
      <c r="N204" s="75">
        <f>M204/J204</f>
        <v>1.5533616363636364</v>
      </c>
      <c r="O204" s="103"/>
    </row>
    <row r="205" spans="1:15" ht="11.25" hidden="1" outlineLevel="1">
      <c r="A205" s="23">
        <v>11010</v>
      </c>
      <c r="B205" s="24" t="s">
        <v>1721</v>
      </c>
      <c r="C205" s="25" t="s">
        <v>45</v>
      </c>
      <c r="D205" s="26" t="s">
        <v>1154</v>
      </c>
      <c r="E205" s="26" t="s">
        <v>1102</v>
      </c>
      <c r="F205" s="26">
        <v>24</v>
      </c>
      <c r="G205" s="24">
        <v>100</v>
      </c>
      <c r="H205" s="27" t="s">
        <v>216</v>
      </c>
      <c r="I205" s="86">
        <v>2336</v>
      </c>
      <c r="J205" s="28">
        <f t="shared" si="11"/>
        <v>2756.48</v>
      </c>
      <c r="K205" s="132">
        <f>I205/55</f>
        <v>42.472727272727276</v>
      </c>
      <c r="L205" s="108">
        <f>K205*'расчетный курс'!$C$3</f>
        <v>3628.6527825454546</v>
      </c>
      <c r="M205" s="28">
        <f t="shared" si="12"/>
        <v>4281.810283403636</v>
      </c>
      <c r="N205" s="75">
        <f>M205/J205</f>
        <v>1.5533616363636362</v>
      </c>
      <c r="O205" s="103"/>
    </row>
    <row r="206" spans="1:15" ht="11.25" hidden="1" outlineLevel="1">
      <c r="A206" s="23">
        <v>11011</v>
      </c>
      <c r="B206" s="24" t="s">
        <v>1722</v>
      </c>
      <c r="C206" s="25" t="s">
        <v>45</v>
      </c>
      <c r="D206" s="26" t="s">
        <v>1154</v>
      </c>
      <c r="E206" s="26" t="s">
        <v>1102</v>
      </c>
      <c r="F206" s="26">
        <v>30</v>
      </c>
      <c r="G206" s="24">
        <v>100</v>
      </c>
      <c r="H206" s="27" t="s">
        <v>216</v>
      </c>
      <c r="I206" s="86">
        <v>2224</v>
      </c>
      <c r="J206" s="28">
        <f t="shared" si="11"/>
        <v>2624.3199999999997</v>
      </c>
      <c r="K206" s="132">
        <f>I206/55</f>
        <v>40.43636363636364</v>
      </c>
      <c r="L206" s="108">
        <f>K206*'расчетный курс'!$C$3</f>
        <v>3454.6762792727272</v>
      </c>
      <c r="M206" s="28">
        <f t="shared" si="12"/>
        <v>4076.5180095418177</v>
      </c>
      <c r="N206" s="75">
        <f>M206/J206</f>
        <v>1.5533616363636364</v>
      </c>
      <c r="O206" s="103"/>
    </row>
    <row r="207" spans="1:15" ht="11.25" hidden="1" outlineLevel="1">
      <c r="A207" s="23">
        <v>11012</v>
      </c>
      <c r="B207" s="24" t="s">
        <v>1723</v>
      </c>
      <c r="C207" s="25" t="s">
        <v>45</v>
      </c>
      <c r="D207" s="26" t="s">
        <v>1154</v>
      </c>
      <c r="E207" s="26" t="s">
        <v>1102</v>
      </c>
      <c r="F207" s="26">
        <v>36</v>
      </c>
      <c r="G207" s="24">
        <v>100</v>
      </c>
      <c r="H207" s="27" t="s">
        <v>216</v>
      </c>
      <c r="I207" s="86">
        <v>2174</v>
      </c>
      <c r="J207" s="28">
        <f t="shared" si="11"/>
        <v>2565.3199999999997</v>
      </c>
      <c r="K207" s="132">
        <f>I207/55</f>
        <v>39.527272727272724</v>
      </c>
      <c r="L207" s="108">
        <f>K207*'расчетный курс'!$C$3</f>
        <v>3377.008197454545</v>
      </c>
      <c r="M207" s="28">
        <f t="shared" si="12"/>
        <v>3984.869672996363</v>
      </c>
      <c r="N207" s="75">
        <f>M207/J207</f>
        <v>1.5533616363636362</v>
      </c>
      <c r="O207" s="103"/>
    </row>
    <row r="208" spans="1:15" ht="11.25" hidden="1" outlineLevel="1">
      <c r="A208" s="23">
        <v>11013</v>
      </c>
      <c r="B208" s="24" t="s">
        <v>1724</v>
      </c>
      <c r="C208" s="25" t="s">
        <v>45</v>
      </c>
      <c r="D208" s="26" t="s">
        <v>1154</v>
      </c>
      <c r="E208" s="26" t="s">
        <v>1102</v>
      </c>
      <c r="F208" s="26">
        <v>40</v>
      </c>
      <c r="G208" s="24">
        <v>100</v>
      </c>
      <c r="H208" s="27" t="s">
        <v>216</v>
      </c>
      <c r="I208" s="86">
        <v>1932</v>
      </c>
      <c r="J208" s="28">
        <f t="shared" si="11"/>
        <v>2279.7599999999998</v>
      </c>
      <c r="K208" s="132">
        <f>I208/55</f>
        <v>35.127272727272725</v>
      </c>
      <c r="L208" s="108">
        <f>K208*'расчетный курс'!$C$3</f>
        <v>3001.094681454545</v>
      </c>
      <c r="M208" s="28">
        <f t="shared" si="12"/>
        <v>3541.2917241163627</v>
      </c>
      <c r="N208" s="75">
        <f>M208/J208</f>
        <v>1.5533616363636362</v>
      </c>
      <c r="O208" s="103"/>
    </row>
    <row r="209" spans="1:15" ht="11.25" hidden="1" outlineLevel="1">
      <c r="A209" s="23">
        <v>11014</v>
      </c>
      <c r="B209" s="24" t="s">
        <v>1725</v>
      </c>
      <c r="C209" s="25" t="s">
        <v>45</v>
      </c>
      <c r="D209" s="26" t="s">
        <v>1154</v>
      </c>
      <c r="E209" s="26" t="s">
        <v>1102</v>
      </c>
      <c r="F209" s="26">
        <v>50</v>
      </c>
      <c r="G209" s="24">
        <v>100</v>
      </c>
      <c r="H209" s="27" t="s">
        <v>216</v>
      </c>
      <c r="I209" s="86">
        <v>1835</v>
      </c>
      <c r="J209" s="28">
        <f t="shared" si="11"/>
        <v>2165.2999999999997</v>
      </c>
      <c r="K209" s="132">
        <f>I209/55</f>
        <v>33.36363636363637</v>
      </c>
      <c r="L209" s="108">
        <f>K209*'расчетный курс'!$C$3</f>
        <v>2850.418602727273</v>
      </c>
      <c r="M209" s="28">
        <f t="shared" si="12"/>
        <v>3363.4939512181822</v>
      </c>
      <c r="N209" s="75">
        <f>M209/J209</f>
        <v>1.5533616363636367</v>
      </c>
      <c r="O209" s="103"/>
    </row>
    <row r="210" spans="1:15" ht="11.25" hidden="1" outlineLevel="1">
      <c r="A210" s="23">
        <v>11015</v>
      </c>
      <c r="B210" s="24" t="s">
        <v>1726</v>
      </c>
      <c r="C210" s="25" t="s">
        <v>45</v>
      </c>
      <c r="D210" s="26" t="s">
        <v>1154</v>
      </c>
      <c r="E210" s="26" t="s">
        <v>1102</v>
      </c>
      <c r="F210" s="26">
        <v>60</v>
      </c>
      <c r="G210" s="24">
        <v>100</v>
      </c>
      <c r="H210" s="27" t="s">
        <v>216</v>
      </c>
      <c r="I210" s="86">
        <v>1671</v>
      </c>
      <c r="J210" s="28">
        <f t="shared" si="11"/>
        <v>1971.78</v>
      </c>
      <c r="K210" s="132">
        <f>I210/55</f>
        <v>30.381818181818183</v>
      </c>
      <c r="L210" s="108">
        <f>K210*'расчетный курс'!$C$3</f>
        <v>2595.6672943636363</v>
      </c>
      <c r="M210" s="28">
        <f t="shared" si="12"/>
        <v>3062.8874073490906</v>
      </c>
      <c r="N210" s="75">
        <f>M210/J210</f>
        <v>1.5533616363636362</v>
      </c>
      <c r="O210" s="103"/>
    </row>
    <row r="211" spans="1:15" ht="11.25" hidden="1" outlineLevel="1">
      <c r="A211" s="23">
        <v>11016</v>
      </c>
      <c r="B211" s="24" t="s">
        <v>1727</v>
      </c>
      <c r="C211" s="25" t="s">
        <v>45</v>
      </c>
      <c r="D211" s="26" t="s">
        <v>1154</v>
      </c>
      <c r="E211" s="26" t="s">
        <v>1102</v>
      </c>
      <c r="F211" s="26">
        <v>80</v>
      </c>
      <c r="G211" s="24">
        <v>100</v>
      </c>
      <c r="H211" s="27" t="s">
        <v>216</v>
      </c>
      <c r="I211" s="86">
        <v>1621</v>
      </c>
      <c r="J211" s="28">
        <f t="shared" si="11"/>
        <v>1912.78</v>
      </c>
      <c r="K211" s="132">
        <f>I211/55</f>
        <v>29.472727272727273</v>
      </c>
      <c r="L211" s="108">
        <f>K211*'расчетный курс'!$C$3</f>
        <v>2517.9992125454546</v>
      </c>
      <c r="M211" s="28">
        <f t="shared" si="12"/>
        <v>2971.2390708036364</v>
      </c>
      <c r="N211" s="75">
        <f>M211/J211</f>
        <v>1.5533616363636364</v>
      </c>
      <c r="O211" s="103"/>
    </row>
    <row r="212" spans="1:15" ht="11.25" hidden="1" outlineLevel="1">
      <c r="A212" s="23">
        <v>11017</v>
      </c>
      <c r="B212" s="24" t="s">
        <v>1728</v>
      </c>
      <c r="C212" s="25" t="s">
        <v>45</v>
      </c>
      <c r="D212" s="26" t="s">
        <v>1154</v>
      </c>
      <c r="E212" s="26" t="s">
        <v>1102</v>
      </c>
      <c r="F212" s="26">
        <v>100</v>
      </c>
      <c r="G212" s="24">
        <v>100</v>
      </c>
      <c r="H212" s="27" t="s">
        <v>216</v>
      </c>
      <c r="I212" s="86">
        <v>1621</v>
      </c>
      <c r="J212" s="28">
        <f t="shared" si="11"/>
        <v>1912.78</v>
      </c>
      <c r="K212" s="132">
        <f>I212/55</f>
        <v>29.472727272727273</v>
      </c>
      <c r="L212" s="108">
        <f>K212*'расчетный курс'!$C$3</f>
        <v>2517.9992125454546</v>
      </c>
      <c r="M212" s="28">
        <f t="shared" si="12"/>
        <v>2971.2390708036364</v>
      </c>
      <c r="N212" s="75">
        <f>M212/J212</f>
        <v>1.5533616363636364</v>
      </c>
      <c r="O212" s="103"/>
    </row>
    <row r="213" spans="1:15" ht="11.25" hidden="1" outlineLevel="1">
      <c r="A213" s="23">
        <v>11018</v>
      </c>
      <c r="B213" s="24" t="s">
        <v>1729</v>
      </c>
      <c r="C213" s="25" t="s">
        <v>45</v>
      </c>
      <c r="D213" s="26" t="s">
        <v>1154</v>
      </c>
      <c r="E213" s="26" t="s">
        <v>1102</v>
      </c>
      <c r="F213" s="26">
        <v>120</v>
      </c>
      <c r="G213" s="24">
        <v>100</v>
      </c>
      <c r="H213" s="27" t="s">
        <v>216</v>
      </c>
      <c r="I213" s="86">
        <v>1621</v>
      </c>
      <c r="J213" s="28">
        <f t="shared" si="11"/>
        <v>1912.78</v>
      </c>
      <c r="K213" s="132">
        <f>I213/55</f>
        <v>29.472727272727273</v>
      </c>
      <c r="L213" s="108">
        <f>K213*'расчетный курс'!$C$3</f>
        <v>2517.9992125454546</v>
      </c>
      <c r="M213" s="28">
        <f t="shared" si="12"/>
        <v>2971.2390708036364</v>
      </c>
      <c r="N213" s="75">
        <f>M213/J213</f>
        <v>1.5533616363636364</v>
      </c>
      <c r="O213" s="103"/>
    </row>
    <row r="214" spans="1:15" ht="11.25" hidden="1" outlineLevel="1">
      <c r="A214" s="23">
        <v>11019</v>
      </c>
      <c r="B214" s="24" t="s">
        <v>1730</v>
      </c>
      <c r="C214" s="25" t="s">
        <v>45</v>
      </c>
      <c r="D214" s="26" t="s">
        <v>1154</v>
      </c>
      <c r="E214" s="26" t="s">
        <v>1102</v>
      </c>
      <c r="F214" s="26">
        <v>150</v>
      </c>
      <c r="G214" s="24">
        <v>100</v>
      </c>
      <c r="H214" s="27" t="s">
        <v>216</v>
      </c>
      <c r="I214" s="86">
        <v>1621</v>
      </c>
      <c r="J214" s="28">
        <f t="shared" si="11"/>
        <v>1912.78</v>
      </c>
      <c r="K214" s="132">
        <f>I214/55</f>
        <v>29.472727272727273</v>
      </c>
      <c r="L214" s="108">
        <f>K214*'расчетный курс'!$C$3</f>
        <v>2517.9992125454546</v>
      </c>
      <c r="M214" s="28">
        <f t="shared" si="12"/>
        <v>2971.2390708036364</v>
      </c>
      <c r="N214" s="75">
        <f>M214/J214</f>
        <v>1.5533616363636364</v>
      </c>
      <c r="O214" s="103"/>
    </row>
    <row r="215" spans="1:15" ht="11.25" hidden="1" outlineLevel="1">
      <c r="A215" s="23">
        <v>11020</v>
      </c>
      <c r="B215" s="24" t="s">
        <v>1731</v>
      </c>
      <c r="C215" s="25" t="s">
        <v>45</v>
      </c>
      <c r="D215" s="26" t="s">
        <v>1154</v>
      </c>
      <c r="E215" s="26" t="s">
        <v>1102</v>
      </c>
      <c r="F215" s="26">
        <v>180</v>
      </c>
      <c r="G215" s="24">
        <v>100</v>
      </c>
      <c r="H215" s="27" t="s">
        <v>216</v>
      </c>
      <c r="I215" s="86">
        <v>1621</v>
      </c>
      <c r="J215" s="28">
        <f t="shared" si="11"/>
        <v>1912.78</v>
      </c>
      <c r="K215" s="132">
        <f>I215/55</f>
        <v>29.472727272727273</v>
      </c>
      <c r="L215" s="108">
        <f>K215*'расчетный курс'!$C$3</f>
        <v>2517.9992125454546</v>
      </c>
      <c r="M215" s="28">
        <f t="shared" si="12"/>
        <v>2971.2390708036364</v>
      </c>
      <c r="N215" s="75">
        <f>M215/J215</f>
        <v>1.5533616363636364</v>
      </c>
      <c r="O215" s="103"/>
    </row>
    <row r="216" spans="1:15" ht="11.25" hidden="1" outlineLevel="1">
      <c r="A216" s="23">
        <v>11021</v>
      </c>
      <c r="B216" s="24" t="s">
        <v>1732</v>
      </c>
      <c r="C216" s="25" t="s">
        <v>45</v>
      </c>
      <c r="D216" s="26" t="s">
        <v>1154</v>
      </c>
      <c r="E216" s="26" t="s">
        <v>1102</v>
      </c>
      <c r="F216" s="26">
        <v>220</v>
      </c>
      <c r="G216" s="24">
        <v>100</v>
      </c>
      <c r="H216" s="27" t="s">
        <v>216</v>
      </c>
      <c r="I216" s="86">
        <v>1621</v>
      </c>
      <c r="J216" s="28">
        <f t="shared" si="11"/>
        <v>1912.78</v>
      </c>
      <c r="K216" s="132">
        <f>I216/55</f>
        <v>29.472727272727273</v>
      </c>
      <c r="L216" s="108">
        <f>K216*'расчетный курс'!$C$3</f>
        <v>2517.9992125454546</v>
      </c>
      <c r="M216" s="28">
        <f t="shared" si="12"/>
        <v>2971.2390708036364</v>
      </c>
      <c r="N216" s="75">
        <f>M216/J216</f>
        <v>1.5533616363636364</v>
      </c>
      <c r="O216" s="103"/>
    </row>
    <row r="217" spans="1:15" ht="11.25" hidden="1" outlineLevel="1">
      <c r="A217" s="23">
        <v>11022</v>
      </c>
      <c r="B217" s="24" t="s">
        <v>1733</v>
      </c>
      <c r="C217" s="25" t="s">
        <v>45</v>
      </c>
      <c r="D217" s="26" t="s">
        <v>1154</v>
      </c>
      <c r="E217" s="26" t="s">
        <v>1102</v>
      </c>
      <c r="F217" s="26">
        <v>240</v>
      </c>
      <c r="G217" s="24">
        <v>100</v>
      </c>
      <c r="H217" s="27" t="s">
        <v>216</v>
      </c>
      <c r="I217" s="86">
        <v>1621</v>
      </c>
      <c r="J217" s="28">
        <f t="shared" si="11"/>
        <v>1912.78</v>
      </c>
      <c r="K217" s="132">
        <f>I217/55</f>
        <v>29.472727272727273</v>
      </c>
      <c r="L217" s="108">
        <f>K217*'расчетный курс'!$C$3</f>
        <v>2517.9992125454546</v>
      </c>
      <c r="M217" s="28">
        <f t="shared" si="12"/>
        <v>2971.2390708036364</v>
      </c>
      <c r="N217" s="75">
        <f>M217/J217</f>
        <v>1.5533616363636364</v>
      </c>
      <c r="O217" s="103"/>
    </row>
    <row r="218" spans="1:15" ht="11.25" hidden="1" outlineLevel="1">
      <c r="A218" s="23">
        <v>11024</v>
      </c>
      <c r="B218" s="24" t="s">
        <v>1734</v>
      </c>
      <c r="C218" s="25" t="s">
        <v>45</v>
      </c>
      <c r="D218" s="26" t="s">
        <v>1154</v>
      </c>
      <c r="E218" s="26" t="s">
        <v>1102</v>
      </c>
      <c r="F218" s="26">
        <v>320</v>
      </c>
      <c r="G218" s="24">
        <v>100</v>
      </c>
      <c r="H218" s="27" t="s">
        <v>216</v>
      </c>
      <c r="I218" s="86">
        <v>1621</v>
      </c>
      <c r="J218" s="28">
        <f t="shared" si="11"/>
        <v>1912.78</v>
      </c>
      <c r="K218" s="132">
        <f>I218/55</f>
        <v>29.472727272727273</v>
      </c>
      <c r="L218" s="108">
        <f>K218*'расчетный курс'!$C$3</f>
        <v>2517.9992125454546</v>
      </c>
      <c r="M218" s="28">
        <f t="shared" si="12"/>
        <v>2971.2390708036364</v>
      </c>
      <c r="N218" s="75">
        <f>M218/J218</f>
        <v>1.5533616363636364</v>
      </c>
      <c r="O218" s="103"/>
    </row>
    <row r="219" spans="1:15" ht="11.25" hidden="1" outlineLevel="1">
      <c r="A219" s="23">
        <v>11042</v>
      </c>
      <c r="B219" s="24" t="s">
        <v>1735</v>
      </c>
      <c r="C219" s="25" t="s">
        <v>45</v>
      </c>
      <c r="D219" s="26" t="s">
        <v>1154</v>
      </c>
      <c r="E219" s="26" t="s">
        <v>1103</v>
      </c>
      <c r="F219" s="26">
        <v>24</v>
      </c>
      <c r="G219" s="24">
        <v>100</v>
      </c>
      <c r="H219" s="27" t="s">
        <v>216</v>
      </c>
      <c r="I219" s="86">
        <v>3217</v>
      </c>
      <c r="J219" s="28">
        <f t="shared" si="11"/>
        <v>3796.06</v>
      </c>
      <c r="K219" s="132">
        <f>I219/55</f>
        <v>58.49090909090909</v>
      </c>
      <c r="L219" s="108">
        <f>K219*'расчетный курс'!$C$3</f>
        <v>4997.164384181818</v>
      </c>
      <c r="M219" s="28">
        <f t="shared" si="12"/>
        <v>5896.653973334544</v>
      </c>
      <c r="N219" s="75">
        <f>M219/J219</f>
        <v>1.553361636363636</v>
      </c>
      <c r="O219" s="103"/>
    </row>
    <row r="220" spans="1:15" ht="11.25" hidden="1" outlineLevel="1">
      <c r="A220" s="23">
        <v>11044</v>
      </c>
      <c r="B220" s="24" t="s">
        <v>1736</v>
      </c>
      <c r="C220" s="25" t="s">
        <v>45</v>
      </c>
      <c r="D220" s="26" t="s">
        <v>1154</v>
      </c>
      <c r="E220" s="26" t="s">
        <v>1103</v>
      </c>
      <c r="F220" s="26">
        <v>36</v>
      </c>
      <c r="G220" s="24">
        <v>100</v>
      </c>
      <c r="H220" s="27" t="s">
        <v>216</v>
      </c>
      <c r="I220" s="86">
        <v>2964</v>
      </c>
      <c r="J220" s="28">
        <f t="shared" si="11"/>
        <v>3497.52</v>
      </c>
      <c r="K220" s="132">
        <f>I220/55</f>
        <v>53.89090909090909</v>
      </c>
      <c r="L220" s="108">
        <f>K220*'расчетный курс'!$C$3</f>
        <v>4604.163890181818</v>
      </c>
      <c r="M220" s="28">
        <f t="shared" si="12"/>
        <v>5432.913390414545</v>
      </c>
      <c r="N220" s="75">
        <f>M220/J220</f>
        <v>1.5533616363636362</v>
      </c>
      <c r="O220" s="103"/>
    </row>
    <row r="221" spans="1:15" ht="11.25" hidden="1" outlineLevel="1">
      <c r="A221" s="23">
        <v>11045</v>
      </c>
      <c r="B221" s="24" t="s">
        <v>1737</v>
      </c>
      <c r="C221" s="25" t="s">
        <v>45</v>
      </c>
      <c r="D221" s="26" t="s">
        <v>1154</v>
      </c>
      <c r="E221" s="26" t="s">
        <v>1103</v>
      </c>
      <c r="F221" s="26">
        <v>40</v>
      </c>
      <c r="G221" s="24">
        <v>100</v>
      </c>
      <c r="H221" s="27" t="s">
        <v>216</v>
      </c>
      <c r="I221" s="86">
        <v>2631</v>
      </c>
      <c r="J221" s="28">
        <f t="shared" si="11"/>
        <v>3104.58</v>
      </c>
      <c r="K221" s="132">
        <f>I221/55</f>
        <v>47.836363636363636</v>
      </c>
      <c r="L221" s="108">
        <f>K221*'расчетный курс'!$C$3</f>
        <v>4086.894465272727</v>
      </c>
      <c r="M221" s="28">
        <f t="shared" si="12"/>
        <v>4822.535469021817</v>
      </c>
      <c r="N221" s="75">
        <f>M221/J221</f>
        <v>1.5533616363636362</v>
      </c>
      <c r="O221" s="103"/>
    </row>
    <row r="222" spans="1:15" ht="11.25" hidden="1" outlineLevel="1">
      <c r="A222" s="23">
        <v>11047</v>
      </c>
      <c r="B222" s="24" t="s">
        <v>1738</v>
      </c>
      <c r="C222" s="25" t="s">
        <v>45</v>
      </c>
      <c r="D222" s="26" t="s">
        <v>1154</v>
      </c>
      <c r="E222" s="26" t="s">
        <v>1103</v>
      </c>
      <c r="F222" s="26">
        <v>60</v>
      </c>
      <c r="G222" s="24">
        <v>100</v>
      </c>
      <c r="H222" s="27" t="s">
        <v>216</v>
      </c>
      <c r="I222" s="86">
        <v>3458</v>
      </c>
      <c r="J222" s="28">
        <f t="shared" si="11"/>
        <v>4080.4399999999996</v>
      </c>
      <c r="K222" s="132">
        <f>I222/55</f>
        <v>62.872727272727275</v>
      </c>
      <c r="L222" s="108">
        <f>K222*'расчетный курс'!$C$3</f>
        <v>5371.524538545455</v>
      </c>
      <c r="M222" s="28">
        <f t="shared" si="12"/>
        <v>6338.398955483636</v>
      </c>
      <c r="N222" s="75">
        <f>M222/J222</f>
        <v>1.5533616363636364</v>
      </c>
      <c r="O222" s="103"/>
    </row>
    <row r="223" spans="1:15" ht="11.25" hidden="1" outlineLevel="1">
      <c r="A223" s="23">
        <v>11048</v>
      </c>
      <c r="B223" s="24" t="s">
        <v>1739</v>
      </c>
      <c r="C223" s="25" t="s">
        <v>45</v>
      </c>
      <c r="D223" s="26" t="s">
        <v>1154</v>
      </c>
      <c r="E223" s="26" t="s">
        <v>1103</v>
      </c>
      <c r="F223" s="26">
        <v>80</v>
      </c>
      <c r="G223" s="24">
        <v>100</v>
      </c>
      <c r="H223" s="27" t="s">
        <v>216</v>
      </c>
      <c r="I223" s="86">
        <v>2239</v>
      </c>
      <c r="J223" s="28">
        <f t="shared" si="11"/>
        <v>2642.02</v>
      </c>
      <c r="K223" s="132">
        <f>I223/55</f>
        <v>40.70909090909091</v>
      </c>
      <c r="L223" s="108">
        <f>K223*'расчетный курс'!$C$3</f>
        <v>3477.9767038181817</v>
      </c>
      <c r="M223" s="28">
        <f t="shared" si="12"/>
        <v>4104.012510505454</v>
      </c>
      <c r="N223" s="75">
        <f>M223/J223</f>
        <v>1.5533616363636362</v>
      </c>
      <c r="O223" s="103"/>
    </row>
    <row r="224" spans="1:15" ht="11.25" hidden="1" outlineLevel="1">
      <c r="A224" s="23">
        <v>11050</v>
      </c>
      <c r="B224" s="24" t="s">
        <v>1740</v>
      </c>
      <c r="C224" s="25" t="s">
        <v>45</v>
      </c>
      <c r="D224" s="26" t="s">
        <v>1154</v>
      </c>
      <c r="E224" s="26" t="s">
        <v>1103</v>
      </c>
      <c r="F224" s="26">
        <v>120</v>
      </c>
      <c r="G224" s="24">
        <v>100</v>
      </c>
      <c r="H224" s="27" t="s">
        <v>216</v>
      </c>
      <c r="I224" s="86">
        <v>2239</v>
      </c>
      <c r="J224" s="28">
        <f t="shared" si="11"/>
        <v>2642.02</v>
      </c>
      <c r="K224" s="132">
        <f>I224/55</f>
        <v>40.70909090909091</v>
      </c>
      <c r="L224" s="108">
        <f>K224*'расчетный курс'!$C$3</f>
        <v>3477.9767038181817</v>
      </c>
      <c r="M224" s="28">
        <f t="shared" si="12"/>
        <v>4104.012510505454</v>
      </c>
      <c r="N224" s="75">
        <f>M224/J224</f>
        <v>1.5533616363636362</v>
      </c>
      <c r="O224" s="103"/>
    </row>
    <row r="225" spans="1:15" ht="11.25" hidden="1" outlineLevel="1">
      <c r="A225" s="23">
        <v>11057</v>
      </c>
      <c r="B225" s="24" t="s">
        <v>1741</v>
      </c>
      <c r="C225" s="25" t="s">
        <v>45</v>
      </c>
      <c r="D225" s="26" t="s">
        <v>1154</v>
      </c>
      <c r="E225" s="26" t="s">
        <v>1104</v>
      </c>
      <c r="F225" s="26">
        <v>16</v>
      </c>
      <c r="G225" s="24">
        <v>100</v>
      </c>
      <c r="H225" s="27" t="s">
        <v>216</v>
      </c>
      <c r="I225" s="86">
        <v>5597</v>
      </c>
      <c r="J225" s="28">
        <f t="shared" si="11"/>
        <v>6604.46</v>
      </c>
      <c r="K225" s="132">
        <f>I225/55</f>
        <v>101.76363636363637</v>
      </c>
      <c r="L225" s="108">
        <f>K225*'расчетный курс'!$C$3</f>
        <v>8694.165078727272</v>
      </c>
      <c r="M225" s="28">
        <f t="shared" si="12"/>
        <v>10259.11479289818</v>
      </c>
      <c r="N225" s="75">
        <f>M225/J225</f>
        <v>1.5533616363636362</v>
      </c>
      <c r="O225" s="103"/>
    </row>
    <row r="226" spans="1:15" ht="11.25" hidden="1" outlineLevel="1">
      <c r="A226" s="23">
        <v>11058</v>
      </c>
      <c r="B226" s="24" t="s">
        <v>1742</v>
      </c>
      <c r="C226" s="25" t="s">
        <v>45</v>
      </c>
      <c r="D226" s="26" t="s">
        <v>1154</v>
      </c>
      <c r="E226" s="26" t="s">
        <v>1104</v>
      </c>
      <c r="F226" s="26">
        <v>24</v>
      </c>
      <c r="G226" s="24">
        <v>100</v>
      </c>
      <c r="H226" s="27" t="s">
        <v>216</v>
      </c>
      <c r="I226" s="86">
        <v>4536</v>
      </c>
      <c r="J226" s="28">
        <f t="shared" si="11"/>
        <v>5352.48</v>
      </c>
      <c r="K226" s="132">
        <f>I226/55</f>
        <v>82.47272727272727</v>
      </c>
      <c r="L226" s="108">
        <f>K226*'расчетный курс'!$C$3</f>
        <v>7046.048382545454</v>
      </c>
      <c r="M226" s="28">
        <f t="shared" si="12"/>
        <v>8314.337091403635</v>
      </c>
      <c r="N226" s="75">
        <f>M226/J226</f>
        <v>1.5533616363636362</v>
      </c>
      <c r="O226" s="103"/>
    </row>
    <row r="227" spans="1:15" ht="11.25" hidden="1" outlineLevel="1">
      <c r="A227" s="23">
        <v>11059</v>
      </c>
      <c r="B227" s="24" t="s">
        <v>1743</v>
      </c>
      <c r="C227" s="25" t="s">
        <v>45</v>
      </c>
      <c r="D227" s="26" t="s">
        <v>1154</v>
      </c>
      <c r="E227" s="26" t="s">
        <v>1104</v>
      </c>
      <c r="F227" s="26">
        <v>30</v>
      </c>
      <c r="G227" s="24">
        <v>100</v>
      </c>
      <c r="H227" s="27" t="s">
        <v>216</v>
      </c>
      <c r="I227" s="86">
        <v>4324</v>
      </c>
      <c r="J227" s="28">
        <f t="shared" si="11"/>
        <v>5102.32</v>
      </c>
      <c r="K227" s="132">
        <f>I227/55</f>
        <v>78.61818181818182</v>
      </c>
      <c r="L227" s="108">
        <f>K227*'расчетный курс'!$C$3</f>
        <v>6716.735715636364</v>
      </c>
      <c r="M227" s="28">
        <f t="shared" si="12"/>
        <v>7925.748144450909</v>
      </c>
      <c r="N227" s="75">
        <f>M227/J227</f>
        <v>1.5533616363636364</v>
      </c>
      <c r="O227" s="103"/>
    </row>
    <row r="228" spans="1:15" ht="11.25" hidden="1" outlineLevel="1">
      <c r="A228" s="23">
        <v>11060</v>
      </c>
      <c r="B228" s="24" t="s">
        <v>1744</v>
      </c>
      <c r="C228" s="25" t="s">
        <v>45</v>
      </c>
      <c r="D228" s="26" t="s">
        <v>1154</v>
      </c>
      <c r="E228" s="26" t="s">
        <v>1104</v>
      </c>
      <c r="F228" s="26">
        <v>36</v>
      </c>
      <c r="G228" s="24">
        <v>100</v>
      </c>
      <c r="H228" s="27" t="s">
        <v>216</v>
      </c>
      <c r="I228" s="86">
        <v>3971</v>
      </c>
      <c r="J228" s="28">
        <f t="shared" si="11"/>
        <v>4685.78</v>
      </c>
      <c r="K228" s="132">
        <f>I228/55</f>
        <v>72.2</v>
      </c>
      <c r="L228" s="108">
        <f>K228*'расчетный курс'!$C$3</f>
        <v>6168.399058</v>
      </c>
      <c r="M228" s="28">
        <f t="shared" si="12"/>
        <v>7278.7108884399995</v>
      </c>
      <c r="N228" s="75">
        <f>M228/J228</f>
        <v>1.5533616363636364</v>
      </c>
      <c r="O228" s="103"/>
    </row>
    <row r="229" spans="1:15" ht="11.25" hidden="1" outlineLevel="1">
      <c r="A229" s="23">
        <v>11061</v>
      </c>
      <c r="B229" s="24" t="s">
        <v>1745</v>
      </c>
      <c r="C229" s="25" t="s">
        <v>45</v>
      </c>
      <c r="D229" s="26" t="s">
        <v>1154</v>
      </c>
      <c r="E229" s="26" t="s">
        <v>1104</v>
      </c>
      <c r="F229" s="26">
        <v>40</v>
      </c>
      <c r="G229" s="24">
        <v>100</v>
      </c>
      <c r="H229" s="27" t="s">
        <v>216</v>
      </c>
      <c r="I229" s="86">
        <v>3511</v>
      </c>
      <c r="J229" s="28">
        <f t="shared" si="11"/>
        <v>4142.98</v>
      </c>
      <c r="K229" s="132">
        <f>I229/55</f>
        <v>63.836363636363636</v>
      </c>
      <c r="L229" s="108">
        <f>K229*'расчетный курс'!$C$3</f>
        <v>5453.852705272727</v>
      </c>
      <c r="M229" s="28">
        <f t="shared" si="12"/>
        <v>6435.546192221817</v>
      </c>
      <c r="N229" s="75">
        <f>M229/J229</f>
        <v>1.5533616363636362</v>
      </c>
      <c r="O229" s="103"/>
    </row>
    <row r="230" spans="1:15" ht="11.25" hidden="1" outlineLevel="1">
      <c r="A230" s="23">
        <v>11062</v>
      </c>
      <c r="B230" s="24" t="s">
        <v>1746</v>
      </c>
      <c r="C230" s="25" t="s">
        <v>45</v>
      </c>
      <c r="D230" s="26" t="s">
        <v>1154</v>
      </c>
      <c r="E230" s="26" t="s">
        <v>1104</v>
      </c>
      <c r="F230" s="26">
        <v>50</v>
      </c>
      <c r="G230" s="24">
        <v>100</v>
      </c>
      <c r="H230" s="27" t="s">
        <v>216</v>
      </c>
      <c r="I230" s="86">
        <v>3358</v>
      </c>
      <c r="J230" s="28">
        <f t="shared" si="11"/>
        <v>3962.4399999999996</v>
      </c>
      <c r="K230" s="132">
        <f>I230/55</f>
        <v>61.054545454545455</v>
      </c>
      <c r="L230" s="108">
        <f>K230*'расчетный курс'!$C$3</f>
        <v>5216.18837490909</v>
      </c>
      <c r="M230" s="28">
        <f t="shared" si="12"/>
        <v>6155.102282392726</v>
      </c>
      <c r="N230" s="75">
        <f>M230/J230</f>
        <v>1.5533616363636362</v>
      </c>
      <c r="O230" s="103"/>
    </row>
    <row r="231" spans="1:15" ht="11.25" hidden="1" outlineLevel="1">
      <c r="A231" s="23">
        <v>11063</v>
      </c>
      <c r="B231" s="24" t="s">
        <v>1747</v>
      </c>
      <c r="C231" s="25" t="s">
        <v>45</v>
      </c>
      <c r="D231" s="26" t="s">
        <v>1154</v>
      </c>
      <c r="E231" s="26" t="s">
        <v>1104</v>
      </c>
      <c r="F231" s="26">
        <v>60</v>
      </c>
      <c r="G231" s="24">
        <v>100</v>
      </c>
      <c r="H231" s="27" t="s">
        <v>216</v>
      </c>
      <c r="I231" s="86">
        <v>3240</v>
      </c>
      <c r="J231" s="28">
        <f t="shared" si="11"/>
        <v>3823.2</v>
      </c>
      <c r="K231" s="132">
        <f>I231/55</f>
        <v>58.90909090909091</v>
      </c>
      <c r="L231" s="108">
        <f>K231*'расчетный курс'!$C$3</f>
        <v>5032.891701818181</v>
      </c>
      <c r="M231" s="28">
        <f t="shared" si="12"/>
        <v>5938.812208145453</v>
      </c>
      <c r="N231" s="75">
        <f>M231/J231</f>
        <v>1.553361636363636</v>
      </c>
      <c r="O231" s="103"/>
    </row>
    <row r="232" spans="1:15" ht="11.25" hidden="1" outlineLevel="1">
      <c r="A232" s="23">
        <v>11064</v>
      </c>
      <c r="B232" s="24" t="s">
        <v>1748</v>
      </c>
      <c r="C232" s="25" t="s">
        <v>45</v>
      </c>
      <c r="D232" s="26" t="s">
        <v>1154</v>
      </c>
      <c r="E232" s="26" t="s">
        <v>1104</v>
      </c>
      <c r="F232" s="26">
        <v>80</v>
      </c>
      <c r="G232" s="24">
        <v>100</v>
      </c>
      <c r="H232" s="27" t="s">
        <v>216</v>
      </c>
      <c r="I232" s="86">
        <v>2953</v>
      </c>
      <c r="J232" s="28">
        <f t="shared" si="11"/>
        <v>3484.54</v>
      </c>
      <c r="K232" s="132">
        <f>I232/55</f>
        <v>53.69090909090909</v>
      </c>
      <c r="L232" s="108">
        <f>K232*'расчетный курс'!$C$3</f>
        <v>4587.0769121818175</v>
      </c>
      <c r="M232" s="28">
        <f t="shared" si="12"/>
        <v>5412.750756374545</v>
      </c>
      <c r="N232" s="75">
        <f>M232/J232</f>
        <v>1.5533616363636362</v>
      </c>
      <c r="O232" s="103"/>
    </row>
    <row r="233" spans="1:15" ht="11.25" hidden="1" outlineLevel="1">
      <c r="A233" s="23">
        <v>11065</v>
      </c>
      <c r="B233" s="24" t="s">
        <v>1749</v>
      </c>
      <c r="C233" s="25" t="s">
        <v>45</v>
      </c>
      <c r="D233" s="26" t="s">
        <v>1154</v>
      </c>
      <c r="E233" s="26" t="s">
        <v>1104</v>
      </c>
      <c r="F233" s="26">
        <v>100</v>
      </c>
      <c r="G233" s="24">
        <v>100</v>
      </c>
      <c r="H233" s="27" t="s">
        <v>216</v>
      </c>
      <c r="I233" s="86">
        <v>2953</v>
      </c>
      <c r="J233" s="28">
        <f t="shared" si="11"/>
        <v>3484.54</v>
      </c>
      <c r="K233" s="132">
        <f>I233/55</f>
        <v>53.69090909090909</v>
      </c>
      <c r="L233" s="108">
        <f>K233*'расчетный курс'!$C$3</f>
        <v>4587.0769121818175</v>
      </c>
      <c r="M233" s="28">
        <f t="shared" si="12"/>
        <v>5412.750756374545</v>
      </c>
      <c r="N233" s="75">
        <f>M233/J233</f>
        <v>1.5533616363636362</v>
      </c>
      <c r="O233" s="103"/>
    </row>
    <row r="234" spans="1:15" ht="11.25" hidden="1" outlineLevel="1">
      <c r="A234" s="23">
        <v>11066</v>
      </c>
      <c r="B234" s="24" t="s">
        <v>1750</v>
      </c>
      <c r="C234" s="25" t="s">
        <v>45</v>
      </c>
      <c r="D234" s="26" t="s">
        <v>1154</v>
      </c>
      <c r="E234" s="26" t="s">
        <v>1104</v>
      </c>
      <c r="F234" s="26">
        <v>120</v>
      </c>
      <c r="G234" s="24">
        <v>100</v>
      </c>
      <c r="H234" s="27" t="s">
        <v>216</v>
      </c>
      <c r="I234" s="86">
        <v>2953</v>
      </c>
      <c r="J234" s="28">
        <f t="shared" si="11"/>
        <v>3484.54</v>
      </c>
      <c r="K234" s="132">
        <f>I234/55</f>
        <v>53.69090909090909</v>
      </c>
      <c r="L234" s="108">
        <f>K234*'расчетный курс'!$C$3</f>
        <v>4587.0769121818175</v>
      </c>
      <c r="M234" s="28">
        <f t="shared" si="12"/>
        <v>5412.750756374545</v>
      </c>
      <c r="N234" s="75">
        <f>M234/J234</f>
        <v>1.5533616363636362</v>
      </c>
      <c r="O234" s="103"/>
    </row>
    <row r="235" spans="1:15" ht="11.25" hidden="1" outlineLevel="1">
      <c r="A235" s="23">
        <v>11067</v>
      </c>
      <c r="B235" s="24" t="s">
        <v>1751</v>
      </c>
      <c r="C235" s="25" t="s">
        <v>45</v>
      </c>
      <c r="D235" s="26" t="s">
        <v>1154</v>
      </c>
      <c r="E235" s="26" t="s">
        <v>1104</v>
      </c>
      <c r="F235" s="26">
        <v>150</v>
      </c>
      <c r="G235" s="24">
        <v>100</v>
      </c>
      <c r="H235" s="27" t="s">
        <v>216</v>
      </c>
      <c r="I235" s="86">
        <v>2953</v>
      </c>
      <c r="J235" s="28">
        <f t="shared" si="11"/>
        <v>3484.54</v>
      </c>
      <c r="K235" s="132">
        <f>I235/55</f>
        <v>53.69090909090909</v>
      </c>
      <c r="L235" s="108">
        <f>K235*'расчетный курс'!$C$3</f>
        <v>4587.0769121818175</v>
      </c>
      <c r="M235" s="28">
        <f t="shared" si="12"/>
        <v>5412.750756374545</v>
      </c>
      <c r="N235" s="75">
        <f>M235/J235</f>
        <v>1.5533616363636362</v>
      </c>
      <c r="O235" s="103"/>
    </row>
    <row r="236" spans="1:15" ht="11.25" hidden="1" outlineLevel="1">
      <c r="A236" s="23">
        <v>11068</v>
      </c>
      <c r="B236" s="24" t="s">
        <v>1752</v>
      </c>
      <c r="C236" s="25" t="s">
        <v>45</v>
      </c>
      <c r="D236" s="26" t="s">
        <v>1154</v>
      </c>
      <c r="E236" s="26" t="s">
        <v>1104</v>
      </c>
      <c r="F236" s="26">
        <v>180</v>
      </c>
      <c r="G236" s="24">
        <v>100</v>
      </c>
      <c r="H236" s="27" t="s">
        <v>216</v>
      </c>
      <c r="I236" s="86">
        <v>2953</v>
      </c>
      <c r="J236" s="28">
        <f t="shared" si="11"/>
        <v>3484.54</v>
      </c>
      <c r="K236" s="132">
        <f>I236/55</f>
        <v>53.69090909090909</v>
      </c>
      <c r="L236" s="108">
        <f>K236*'расчетный курс'!$C$3</f>
        <v>4587.0769121818175</v>
      </c>
      <c r="M236" s="28">
        <f t="shared" si="12"/>
        <v>5412.750756374545</v>
      </c>
      <c r="N236" s="75">
        <f>M236/J236</f>
        <v>1.5533616363636362</v>
      </c>
      <c r="O236" s="103"/>
    </row>
    <row r="237" spans="1:15" ht="11.25" hidden="1" outlineLevel="1">
      <c r="A237" s="23">
        <v>11069</v>
      </c>
      <c r="B237" s="24" t="s">
        <v>1753</v>
      </c>
      <c r="C237" s="25" t="s">
        <v>45</v>
      </c>
      <c r="D237" s="26" t="s">
        <v>1154</v>
      </c>
      <c r="E237" s="26" t="s">
        <v>1104</v>
      </c>
      <c r="F237" s="26">
        <v>220</v>
      </c>
      <c r="G237" s="24">
        <v>100</v>
      </c>
      <c r="H237" s="27" t="s">
        <v>216</v>
      </c>
      <c r="I237" s="86">
        <v>2953</v>
      </c>
      <c r="J237" s="28">
        <f t="shared" si="11"/>
        <v>3484.54</v>
      </c>
      <c r="K237" s="132">
        <f>I237/55</f>
        <v>53.69090909090909</v>
      </c>
      <c r="L237" s="108">
        <f>K237*'расчетный курс'!$C$3</f>
        <v>4587.0769121818175</v>
      </c>
      <c r="M237" s="28">
        <f t="shared" si="12"/>
        <v>5412.750756374545</v>
      </c>
      <c r="N237" s="75">
        <f>M237/J237</f>
        <v>1.5533616363636362</v>
      </c>
      <c r="O237" s="103"/>
    </row>
    <row r="238" spans="1:15" ht="11.25" hidden="1" outlineLevel="1">
      <c r="A238" s="23">
        <v>11070</v>
      </c>
      <c r="B238" s="24" t="s">
        <v>1754</v>
      </c>
      <c r="C238" s="25" t="s">
        <v>45</v>
      </c>
      <c r="D238" s="26" t="s">
        <v>1154</v>
      </c>
      <c r="E238" s="26" t="s">
        <v>1104</v>
      </c>
      <c r="F238" s="26">
        <v>240</v>
      </c>
      <c r="G238" s="24">
        <v>100</v>
      </c>
      <c r="H238" s="27" t="s">
        <v>216</v>
      </c>
      <c r="I238" s="86">
        <v>2953</v>
      </c>
      <c r="J238" s="28">
        <f t="shared" si="11"/>
        <v>3484.54</v>
      </c>
      <c r="K238" s="132">
        <f>I238/55</f>
        <v>53.69090909090909</v>
      </c>
      <c r="L238" s="108">
        <f>K238*'расчетный курс'!$C$3</f>
        <v>4587.0769121818175</v>
      </c>
      <c r="M238" s="28">
        <f t="shared" si="12"/>
        <v>5412.750756374545</v>
      </c>
      <c r="N238" s="75">
        <f>M238/J238</f>
        <v>1.5533616363636362</v>
      </c>
      <c r="O238" s="103"/>
    </row>
    <row r="239" spans="1:15" ht="11.25" hidden="1" outlineLevel="1">
      <c r="A239" s="23">
        <v>11072</v>
      </c>
      <c r="B239" s="24" t="s">
        <v>1755</v>
      </c>
      <c r="C239" s="25" t="s">
        <v>45</v>
      </c>
      <c r="D239" s="26" t="s">
        <v>1154</v>
      </c>
      <c r="E239" s="26" t="s">
        <v>1104</v>
      </c>
      <c r="F239" s="26">
        <v>320</v>
      </c>
      <c r="G239" s="24">
        <v>100</v>
      </c>
      <c r="H239" s="27" t="s">
        <v>216</v>
      </c>
      <c r="I239" s="86">
        <v>2953</v>
      </c>
      <c r="J239" s="28">
        <f t="shared" si="11"/>
        <v>3484.54</v>
      </c>
      <c r="K239" s="132">
        <f>I239/55</f>
        <v>53.69090909090909</v>
      </c>
      <c r="L239" s="108">
        <f>K239*'расчетный курс'!$C$3</f>
        <v>4587.0769121818175</v>
      </c>
      <c r="M239" s="28">
        <f t="shared" si="12"/>
        <v>5412.750756374545</v>
      </c>
      <c r="N239" s="75">
        <f>M239/J239</f>
        <v>1.5533616363636362</v>
      </c>
      <c r="O239" s="103"/>
    </row>
    <row r="240" spans="1:15" ht="11.25" hidden="1" outlineLevel="1">
      <c r="A240" s="23">
        <v>66497</v>
      </c>
      <c r="B240" s="24" t="s">
        <v>1640</v>
      </c>
      <c r="C240" s="25" t="s">
        <v>45</v>
      </c>
      <c r="D240" s="26" t="s">
        <v>1154</v>
      </c>
      <c r="E240" s="26" t="s">
        <v>1105</v>
      </c>
      <c r="F240" s="26">
        <v>24</v>
      </c>
      <c r="G240" s="24">
        <v>100</v>
      </c>
      <c r="H240" s="27" t="s">
        <v>216</v>
      </c>
      <c r="I240" s="86">
        <v>7125</v>
      </c>
      <c r="J240" s="28">
        <f t="shared" si="11"/>
        <v>8407.5</v>
      </c>
      <c r="K240" s="132">
        <f>I240/55</f>
        <v>129.54545454545453</v>
      </c>
      <c r="L240" s="108">
        <f>K240*'расчетный курс'!$C$3</f>
        <v>11067.701659090908</v>
      </c>
      <c r="M240" s="28">
        <f t="shared" si="12"/>
        <v>13059.887957727271</v>
      </c>
      <c r="N240" s="75">
        <f>M240/J240</f>
        <v>1.5533616363636362</v>
      </c>
      <c r="O240" s="103"/>
    </row>
    <row r="241" spans="1:15" ht="11.25" hidden="1" outlineLevel="1">
      <c r="A241" s="23">
        <v>66502</v>
      </c>
      <c r="B241" s="24" t="s">
        <v>1641</v>
      </c>
      <c r="C241" s="25" t="s">
        <v>45</v>
      </c>
      <c r="D241" s="26" t="s">
        <v>1154</v>
      </c>
      <c r="E241" s="26" t="s">
        <v>1105</v>
      </c>
      <c r="F241" s="26">
        <v>36</v>
      </c>
      <c r="G241" s="24">
        <v>100</v>
      </c>
      <c r="H241" s="27" t="s">
        <v>216</v>
      </c>
      <c r="I241" s="86">
        <v>6636</v>
      </c>
      <c r="J241" s="28">
        <f t="shared" si="11"/>
        <v>7830.48</v>
      </c>
      <c r="K241" s="132">
        <f>I241/55</f>
        <v>120.65454545454546</v>
      </c>
      <c r="L241" s="108">
        <f>K241*'расчетный курс'!$C$3</f>
        <v>10308.107818909091</v>
      </c>
      <c r="M241" s="28">
        <f t="shared" si="12"/>
        <v>12163.567226312727</v>
      </c>
      <c r="N241" s="75">
        <f>M241/J241</f>
        <v>1.5533616363636364</v>
      </c>
      <c r="O241" s="103"/>
    </row>
    <row r="242" spans="1:15" ht="11.25" hidden="1" outlineLevel="1">
      <c r="A242" s="23">
        <v>66504</v>
      </c>
      <c r="B242" s="24" t="s">
        <v>1642</v>
      </c>
      <c r="C242" s="25" t="s">
        <v>45</v>
      </c>
      <c r="D242" s="26" t="s">
        <v>1154</v>
      </c>
      <c r="E242" s="26" t="s">
        <v>1105</v>
      </c>
      <c r="F242" s="26">
        <v>40</v>
      </c>
      <c r="G242" s="24">
        <v>100</v>
      </c>
      <c r="H242" s="27" t="s">
        <v>216</v>
      </c>
      <c r="I242" s="86">
        <v>5881</v>
      </c>
      <c r="J242" s="28">
        <f t="shared" si="11"/>
        <v>6939.58</v>
      </c>
      <c r="K242" s="132">
        <f>I242/55</f>
        <v>106.92727272727272</v>
      </c>
      <c r="L242" s="108">
        <f>K242*'расчетный курс'!$C$3</f>
        <v>9135.319783454544</v>
      </c>
      <c r="M242" s="28">
        <f t="shared" si="12"/>
        <v>10779.677344476362</v>
      </c>
      <c r="N242" s="75">
        <f>M242/J242</f>
        <v>1.5533616363636362</v>
      </c>
      <c r="O242" s="103"/>
    </row>
    <row r="243" spans="1:15" ht="11.25" hidden="1" outlineLevel="1">
      <c r="A243" s="23">
        <v>66511</v>
      </c>
      <c r="B243" s="24" t="s">
        <v>1643</v>
      </c>
      <c r="C243" s="25" t="s">
        <v>45</v>
      </c>
      <c r="D243" s="26" t="s">
        <v>1154</v>
      </c>
      <c r="E243" s="26" t="s">
        <v>1105</v>
      </c>
      <c r="F243" s="26">
        <v>60</v>
      </c>
      <c r="G243" s="24">
        <v>100</v>
      </c>
      <c r="H243" s="27" t="s">
        <v>216</v>
      </c>
      <c r="I243" s="86">
        <v>5090</v>
      </c>
      <c r="J243" s="28">
        <f t="shared" si="11"/>
        <v>6006.2</v>
      </c>
      <c r="K243" s="132">
        <f>I243/55</f>
        <v>92.54545454545455</v>
      </c>
      <c r="L243" s="108">
        <f>K243*'расчетный курс'!$C$3</f>
        <v>7906.6107290909085</v>
      </c>
      <c r="M243" s="28">
        <f t="shared" si="12"/>
        <v>9329.800660327272</v>
      </c>
      <c r="N243" s="75">
        <f>M243/J243</f>
        <v>1.5533616363636362</v>
      </c>
      <c r="O243" s="103"/>
    </row>
    <row r="244" spans="1:15" ht="11.25" hidden="1" outlineLevel="1">
      <c r="A244" s="23">
        <v>66514</v>
      </c>
      <c r="B244" s="24" t="s">
        <v>1644</v>
      </c>
      <c r="C244" s="25" t="s">
        <v>45</v>
      </c>
      <c r="D244" s="26" t="s">
        <v>1154</v>
      </c>
      <c r="E244" s="26" t="s">
        <v>1105</v>
      </c>
      <c r="F244" s="26">
        <v>80</v>
      </c>
      <c r="G244" s="24">
        <v>100</v>
      </c>
      <c r="H244" s="27" t="s">
        <v>216</v>
      </c>
      <c r="I244" s="86">
        <v>4939</v>
      </c>
      <c r="J244" s="28">
        <f t="shared" si="11"/>
        <v>5828.0199999999995</v>
      </c>
      <c r="K244" s="132">
        <f>I244/55</f>
        <v>89.8</v>
      </c>
      <c r="L244" s="108">
        <f>K244*'расчетный курс'!$C$3</f>
        <v>7672.053121999999</v>
      </c>
      <c r="M244" s="28">
        <f t="shared" si="12"/>
        <v>9053.022683959998</v>
      </c>
      <c r="N244" s="75">
        <f>M244/J244</f>
        <v>1.5533616363636362</v>
      </c>
      <c r="O244" s="103"/>
    </row>
    <row r="245" spans="1:15" ht="11.25" hidden="1" outlineLevel="1">
      <c r="A245" s="23">
        <v>97643</v>
      </c>
      <c r="B245" s="24" t="s">
        <v>537</v>
      </c>
      <c r="C245" s="25" t="s">
        <v>45</v>
      </c>
      <c r="D245" s="26" t="s">
        <v>1155</v>
      </c>
      <c r="E245" s="26" t="s">
        <v>1102</v>
      </c>
      <c r="F245" s="26">
        <v>24</v>
      </c>
      <c r="G245" s="24">
        <v>100</v>
      </c>
      <c r="H245" s="27" t="s">
        <v>216</v>
      </c>
      <c r="I245" s="86">
        <v>3213</v>
      </c>
      <c r="J245" s="28">
        <f t="shared" si="11"/>
        <v>3791.3399999999997</v>
      </c>
      <c r="K245" s="132">
        <f>I245/55</f>
        <v>58.41818181818182</v>
      </c>
      <c r="L245" s="108">
        <f>K245*'расчетный курс'!$C$3</f>
        <v>4990.950937636364</v>
      </c>
      <c r="M245" s="28">
        <f t="shared" si="12"/>
        <v>5889.322106410909</v>
      </c>
      <c r="N245" s="75">
        <f>M245/J245</f>
        <v>1.5533616363636364</v>
      </c>
      <c r="O245" s="103"/>
    </row>
    <row r="246" spans="1:15" ht="11.25" hidden="1" outlineLevel="1">
      <c r="A246" s="23">
        <v>6620</v>
      </c>
      <c r="B246" s="24" t="s">
        <v>538</v>
      </c>
      <c r="C246" s="25" t="s">
        <v>45</v>
      </c>
      <c r="D246" s="26" t="s">
        <v>1155</v>
      </c>
      <c r="E246" s="26" t="s">
        <v>1102</v>
      </c>
      <c r="F246" s="26">
        <v>36</v>
      </c>
      <c r="G246" s="24">
        <v>100</v>
      </c>
      <c r="H246" s="27" t="s">
        <v>216</v>
      </c>
      <c r="I246" s="86">
        <v>2983</v>
      </c>
      <c r="J246" s="28">
        <f t="shared" si="11"/>
        <v>3519.9399999999996</v>
      </c>
      <c r="K246" s="132">
        <f>I246/55</f>
        <v>54.236363636363635</v>
      </c>
      <c r="L246" s="108">
        <f>K246*'расчетный курс'!$C$3</f>
        <v>4633.6777612727265</v>
      </c>
      <c r="M246" s="28">
        <f t="shared" si="12"/>
        <v>5467.739758301817</v>
      </c>
      <c r="N246" s="75">
        <f>M246/J246</f>
        <v>1.5533616363636362</v>
      </c>
      <c r="O246" s="103"/>
    </row>
    <row r="247" spans="1:15" ht="11.25" hidden="1" outlineLevel="1">
      <c r="A247" s="23">
        <v>242803</v>
      </c>
      <c r="B247" s="24" t="s">
        <v>539</v>
      </c>
      <c r="C247" s="25" t="s">
        <v>45</v>
      </c>
      <c r="D247" s="26" t="s">
        <v>1155</v>
      </c>
      <c r="E247" s="26" t="s">
        <v>1102</v>
      </c>
      <c r="F247" s="26">
        <v>40</v>
      </c>
      <c r="G247" s="24">
        <v>100</v>
      </c>
      <c r="H247" s="27" t="s">
        <v>216</v>
      </c>
      <c r="I247" s="86">
        <v>2731</v>
      </c>
      <c r="J247" s="28">
        <f t="shared" si="11"/>
        <v>3222.58</v>
      </c>
      <c r="K247" s="132">
        <f>I247/55</f>
        <v>49.654545454545456</v>
      </c>
      <c r="L247" s="108">
        <f>K247*'расчетный курс'!$C$3</f>
        <v>4242.230628909091</v>
      </c>
      <c r="M247" s="28">
        <f t="shared" si="12"/>
        <v>5005.8321421127275</v>
      </c>
      <c r="N247" s="75">
        <f>M247/J247</f>
        <v>1.5533616363636364</v>
      </c>
      <c r="O247" s="103"/>
    </row>
    <row r="248" spans="1:15" ht="11.25" hidden="1" outlineLevel="1">
      <c r="A248" s="23">
        <v>93054</v>
      </c>
      <c r="B248" s="24" t="s">
        <v>540</v>
      </c>
      <c r="C248" s="25" t="s">
        <v>45</v>
      </c>
      <c r="D248" s="26" t="s">
        <v>1155</v>
      </c>
      <c r="E248" s="26" t="s">
        <v>1102</v>
      </c>
      <c r="F248" s="26">
        <v>50</v>
      </c>
      <c r="G248" s="24">
        <v>100</v>
      </c>
      <c r="H248" s="27" t="s">
        <v>216</v>
      </c>
      <c r="I248" s="86">
        <v>2594</v>
      </c>
      <c r="J248" s="28">
        <f t="shared" si="11"/>
        <v>3060.9199999999996</v>
      </c>
      <c r="K248" s="132">
        <f>I248/55</f>
        <v>47.163636363636364</v>
      </c>
      <c r="L248" s="108">
        <f>K248*'расчетный курс'!$C$3</f>
        <v>4029.4200847272728</v>
      </c>
      <c r="M248" s="28">
        <f t="shared" si="12"/>
        <v>4754.715699978182</v>
      </c>
      <c r="N248" s="75">
        <f>M248/J248</f>
        <v>1.5533616363636367</v>
      </c>
      <c r="O248" s="103"/>
    </row>
    <row r="249" spans="1:15" ht="11.25" hidden="1" outlineLevel="1">
      <c r="A249" s="23">
        <v>6721</v>
      </c>
      <c r="B249" s="24" t="s">
        <v>541</v>
      </c>
      <c r="C249" s="25" t="s">
        <v>45</v>
      </c>
      <c r="D249" s="26" t="s">
        <v>1155</v>
      </c>
      <c r="E249" s="26" t="s">
        <v>1102</v>
      </c>
      <c r="F249" s="26">
        <v>60</v>
      </c>
      <c r="G249" s="24">
        <v>100</v>
      </c>
      <c r="H249" s="27" t="s">
        <v>216</v>
      </c>
      <c r="I249" s="86">
        <v>2364</v>
      </c>
      <c r="J249" s="28">
        <f t="shared" si="11"/>
        <v>2789.52</v>
      </c>
      <c r="K249" s="132">
        <f>I249/55</f>
        <v>42.981818181818184</v>
      </c>
      <c r="L249" s="108">
        <f>K249*'расчетный курс'!$C$3</f>
        <v>3672.146908363636</v>
      </c>
      <c r="M249" s="28">
        <f t="shared" si="12"/>
        <v>4333.133351869091</v>
      </c>
      <c r="N249" s="75">
        <f>M249/J249</f>
        <v>1.5533616363636364</v>
      </c>
      <c r="O249" s="103"/>
    </row>
    <row r="250" spans="1:15" ht="11.25" hidden="1" outlineLevel="1">
      <c r="A250" s="23">
        <v>23005</v>
      </c>
      <c r="B250" s="24" t="s">
        <v>542</v>
      </c>
      <c r="C250" s="25" t="s">
        <v>45</v>
      </c>
      <c r="D250" s="26" t="s">
        <v>1155</v>
      </c>
      <c r="E250" s="26" t="s">
        <v>1102</v>
      </c>
      <c r="F250" s="26">
        <v>80</v>
      </c>
      <c r="G250" s="24">
        <v>100</v>
      </c>
      <c r="H250" s="27" t="s">
        <v>216</v>
      </c>
      <c r="I250" s="86">
        <v>2295</v>
      </c>
      <c r="J250" s="28">
        <f t="shared" si="11"/>
        <v>2708.1</v>
      </c>
      <c r="K250" s="132">
        <f>I250/55</f>
        <v>41.72727272727273</v>
      </c>
      <c r="L250" s="108">
        <f>K250*'расчетный курс'!$C$3</f>
        <v>3564.9649554545454</v>
      </c>
      <c r="M250" s="28">
        <f t="shared" si="12"/>
        <v>4206.658647436363</v>
      </c>
      <c r="N250" s="75">
        <f>M250/J250</f>
        <v>1.5533616363636362</v>
      </c>
      <c r="O250" s="103"/>
    </row>
    <row r="251" spans="1:15" ht="11.25" hidden="1" outlineLevel="1">
      <c r="A251" s="23">
        <v>204611</v>
      </c>
      <c r="B251" s="24" t="s">
        <v>543</v>
      </c>
      <c r="C251" s="25" t="s">
        <v>45</v>
      </c>
      <c r="D251" s="26" t="s">
        <v>1155</v>
      </c>
      <c r="E251" s="26" t="s">
        <v>1102</v>
      </c>
      <c r="F251" s="26">
        <v>100</v>
      </c>
      <c r="G251" s="24">
        <v>100</v>
      </c>
      <c r="H251" s="27" t="s">
        <v>216</v>
      </c>
      <c r="I251" s="86">
        <v>2295</v>
      </c>
      <c r="J251" s="28">
        <f t="shared" si="11"/>
        <v>2708.1</v>
      </c>
      <c r="K251" s="132">
        <f>I251/55</f>
        <v>41.72727272727273</v>
      </c>
      <c r="L251" s="108">
        <f>K251*'расчетный курс'!$C$3</f>
        <v>3564.9649554545454</v>
      </c>
      <c r="M251" s="28">
        <f t="shared" si="12"/>
        <v>4206.658647436363</v>
      </c>
      <c r="N251" s="75">
        <f>M251/J251</f>
        <v>1.5533616363636362</v>
      </c>
      <c r="O251" s="103"/>
    </row>
    <row r="252" spans="1:15" ht="11.25" hidden="1" outlineLevel="1">
      <c r="A252" s="23">
        <v>204092</v>
      </c>
      <c r="B252" s="24" t="s">
        <v>544</v>
      </c>
      <c r="C252" s="25" t="s">
        <v>45</v>
      </c>
      <c r="D252" s="26" t="s">
        <v>1156</v>
      </c>
      <c r="E252" s="26" t="s">
        <v>1102</v>
      </c>
      <c r="F252" s="26">
        <v>24</v>
      </c>
      <c r="G252" s="24">
        <v>100</v>
      </c>
      <c r="H252" s="27" t="s">
        <v>216</v>
      </c>
      <c r="I252" s="86">
        <v>3757</v>
      </c>
      <c r="J252" s="28">
        <f t="shared" si="11"/>
        <v>4433.26</v>
      </c>
      <c r="K252" s="132">
        <f>I252/55</f>
        <v>68.30909090909091</v>
      </c>
      <c r="L252" s="108">
        <f>K252*'расчетный курс'!$C$3</f>
        <v>5835.979667818182</v>
      </c>
      <c r="M252" s="28">
        <f t="shared" si="12"/>
        <v>6886.456008025454</v>
      </c>
      <c r="N252" s="75">
        <f>M252/J252</f>
        <v>1.5533616363636362</v>
      </c>
      <c r="O252" s="103"/>
    </row>
    <row r="253" spans="1:15" ht="11.25" hidden="1" outlineLevel="1">
      <c r="A253" s="23">
        <v>204093</v>
      </c>
      <c r="B253" s="24" t="s">
        <v>545</v>
      </c>
      <c r="C253" s="25" t="s">
        <v>45</v>
      </c>
      <c r="D253" s="26" t="s">
        <v>1156</v>
      </c>
      <c r="E253" s="26" t="s">
        <v>1102</v>
      </c>
      <c r="F253" s="26">
        <v>36</v>
      </c>
      <c r="G253" s="24">
        <v>100</v>
      </c>
      <c r="H253" s="27" t="s">
        <v>216</v>
      </c>
      <c r="I253" s="86">
        <v>3230</v>
      </c>
      <c r="J253" s="28">
        <f aca="true" t="shared" si="13" ref="J253:J277">I253*1.18</f>
        <v>3811.3999999999996</v>
      </c>
      <c r="K253" s="132">
        <f>I253/55</f>
        <v>58.72727272727273</v>
      </c>
      <c r="L253" s="108">
        <f>K253*'расчетный курс'!$C$3</f>
        <v>5017.358085454545</v>
      </c>
      <c r="M253" s="28">
        <f t="shared" si="12"/>
        <v>5920.482540836363</v>
      </c>
      <c r="N253" s="75">
        <f>M253/J253</f>
        <v>1.5533616363636364</v>
      </c>
      <c r="O253" s="103"/>
    </row>
    <row r="254" spans="1:15" ht="11.25" hidden="1" outlineLevel="1">
      <c r="A254" s="23">
        <v>250259</v>
      </c>
      <c r="B254" s="24" t="s">
        <v>546</v>
      </c>
      <c r="C254" s="25" t="s">
        <v>45</v>
      </c>
      <c r="D254" s="26" t="s">
        <v>1156</v>
      </c>
      <c r="E254" s="26" t="s">
        <v>1102</v>
      </c>
      <c r="F254" s="26">
        <v>40</v>
      </c>
      <c r="G254" s="24">
        <v>100</v>
      </c>
      <c r="H254" s="27" t="s">
        <v>216</v>
      </c>
      <c r="I254" s="86">
        <v>2865</v>
      </c>
      <c r="J254" s="28">
        <f t="shared" si="13"/>
        <v>3380.7</v>
      </c>
      <c r="K254" s="132">
        <f>I254/55</f>
        <v>52.09090909090909</v>
      </c>
      <c r="L254" s="108">
        <f>K254*'расчетный курс'!$C$3</f>
        <v>4450.381088181818</v>
      </c>
      <c r="M254" s="28">
        <f t="shared" si="12"/>
        <v>5251.449684054545</v>
      </c>
      <c r="N254" s="75">
        <f>M254/J254</f>
        <v>1.5533616363636364</v>
      </c>
      <c r="O254" s="103"/>
    </row>
    <row r="255" spans="1:15" ht="11.25" hidden="1" outlineLevel="1">
      <c r="A255" s="23">
        <v>204094</v>
      </c>
      <c r="B255" s="24" t="s">
        <v>547</v>
      </c>
      <c r="C255" s="25" t="s">
        <v>45</v>
      </c>
      <c r="D255" s="26" t="s">
        <v>1156</v>
      </c>
      <c r="E255" s="26" t="s">
        <v>1102</v>
      </c>
      <c r="F255" s="26">
        <v>50</v>
      </c>
      <c r="G255" s="24">
        <v>100</v>
      </c>
      <c r="H255" s="27" t="s">
        <v>216</v>
      </c>
      <c r="I255" s="86">
        <v>2723</v>
      </c>
      <c r="J255" s="28">
        <f t="shared" si="13"/>
        <v>3213.14</v>
      </c>
      <c r="K255" s="132">
        <f>I255/55</f>
        <v>49.50909090909091</v>
      </c>
      <c r="L255" s="108">
        <f>K255*'расчетный курс'!$C$3</f>
        <v>4229.803735818182</v>
      </c>
      <c r="M255" s="28">
        <f t="shared" si="12"/>
        <v>4991.168408265455</v>
      </c>
      <c r="N255" s="75">
        <f>M255/J255</f>
        <v>1.5533616363636364</v>
      </c>
      <c r="O255" s="103"/>
    </row>
    <row r="256" spans="1:15" ht="11.25" hidden="1" outlineLevel="1">
      <c r="A256" s="23">
        <v>204095</v>
      </c>
      <c r="B256" s="24" t="s">
        <v>548</v>
      </c>
      <c r="C256" s="25" t="s">
        <v>45</v>
      </c>
      <c r="D256" s="26" t="s">
        <v>1156</v>
      </c>
      <c r="E256" s="26" t="s">
        <v>1102</v>
      </c>
      <c r="F256" s="26">
        <v>60</v>
      </c>
      <c r="G256" s="24">
        <v>100</v>
      </c>
      <c r="H256" s="27" t="s">
        <v>216</v>
      </c>
      <c r="I256" s="86">
        <v>2480</v>
      </c>
      <c r="J256" s="28">
        <f t="shared" si="13"/>
        <v>2926.3999999999996</v>
      </c>
      <c r="K256" s="132">
        <f>I256/55</f>
        <v>45.09090909090909</v>
      </c>
      <c r="L256" s="108">
        <f>K256*'расчетный курс'!$C$3</f>
        <v>3852.336858181818</v>
      </c>
      <c r="M256" s="28">
        <f t="shared" si="12"/>
        <v>4545.757492654545</v>
      </c>
      <c r="N256" s="75">
        <f>M256/J256</f>
        <v>1.5533616363636364</v>
      </c>
      <c r="O256" s="103"/>
    </row>
    <row r="257" spans="1:15" ht="11.25" hidden="1" outlineLevel="1">
      <c r="A257" s="23">
        <v>204096</v>
      </c>
      <c r="B257" s="24" t="s">
        <v>549</v>
      </c>
      <c r="C257" s="25" t="s">
        <v>45</v>
      </c>
      <c r="D257" s="26" t="s">
        <v>1156</v>
      </c>
      <c r="E257" s="26" t="s">
        <v>1102</v>
      </c>
      <c r="F257" s="26">
        <v>80</v>
      </c>
      <c r="G257" s="24">
        <v>100</v>
      </c>
      <c r="H257" s="27" t="s">
        <v>216</v>
      </c>
      <c r="I257" s="86">
        <v>2409</v>
      </c>
      <c r="J257" s="28">
        <f t="shared" si="13"/>
        <v>2842.62</v>
      </c>
      <c r="K257" s="132">
        <f>I257/55</f>
        <v>43.8</v>
      </c>
      <c r="L257" s="108">
        <f>K257*'расчетный курс'!$C$3</f>
        <v>3742.0481819999995</v>
      </c>
      <c r="M257" s="28">
        <f t="shared" si="12"/>
        <v>4415.616854759999</v>
      </c>
      <c r="N257" s="75">
        <f>M257/J257</f>
        <v>1.5533616363636362</v>
      </c>
      <c r="O257" s="103"/>
    </row>
    <row r="258" spans="1:15" ht="11.25" hidden="1" outlineLevel="1">
      <c r="A258" s="23">
        <v>204097</v>
      </c>
      <c r="B258" s="24" t="s">
        <v>550</v>
      </c>
      <c r="C258" s="25" t="s">
        <v>45</v>
      </c>
      <c r="D258" s="26" t="s">
        <v>1156</v>
      </c>
      <c r="E258" s="26" t="s">
        <v>1102</v>
      </c>
      <c r="F258" s="26">
        <v>100</v>
      </c>
      <c r="G258" s="24">
        <v>100</v>
      </c>
      <c r="H258" s="27" t="s">
        <v>216</v>
      </c>
      <c r="I258" s="86">
        <v>2409</v>
      </c>
      <c r="J258" s="28">
        <f t="shared" si="13"/>
        <v>2842.62</v>
      </c>
      <c r="K258" s="132">
        <f>I258/55</f>
        <v>43.8</v>
      </c>
      <c r="L258" s="108">
        <f>K258*'расчетный курс'!$C$3</f>
        <v>3742.0481819999995</v>
      </c>
      <c r="M258" s="28">
        <f t="shared" si="12"/>
        <v>4415.616854759999</v>
      </c>
      <c r="N258" s="75">
        <f>M258/J258</f>
        <v>1.5533616363636362</v>
      </c>
      <c r="O258" s="103"/>
    </row>
    <row r="259" spans="1:15" ht="11.25" hidden="1" outlineLevel="1">
      <c r="A259" s="23">
        <v>204098</v>
      </c>
      <c r="B259" s="24" t="s">
        <v>551</v>
      </c>
      <c r="C259" s="25" t="s">
        <v>45</v>
      </c>
      <c r="D259" s="26" t="s">
        <v>1156</v>
      </c>
      <c r="E259" s="26" t="s">
        <v>1102</v>
      </c>
      <c r="F259" s="26">
        <v>120</v>
      </c>
      <c r="G259" s="24">
        <v>100</v>
      </c>
      <c r="H259" s="27" t="s">
        <v>216</v>
      </c>
      <c r="I259" s="86">
        <v>2409</v>
      </c>
      <c r="J259" s="28">
        <f t="shared" si="13"/>
        <v>2842.62</v>
      </c>
      <c r="K259" s="132">
        <f>I259/55</f>
        <v>43.8</v>
      </c>
      <c r="L259" s="108">
        <f>K259*'расчетный курс'!$C$3</f>
        <v>3742.0481819999995</v>
      </c>
      <c r="M259" s="28">
        <f t="shared" si="12"/>
        <v>4415.616854759999</v>
      </c>
      <c r="N259" s="75">
        <f>M259/J259</f>
        <v>1.5533616363636362</v>
      </c>
      <c r="O259" s="103"/>
    </row>
    <row r="260" spans="1:15" ht="11.25" hidden="1" outlineLevel="1">
      <c r="A260" s="23">
        <v>204099</v>
      </c>
      <c r="B260" s="24" t="s">
        <v>552</v>
      </c>
      <c r="C260" s="25" t="s">
        <v>45</v>
      </c>
      <c r="D260" s="26" t="s">
        <v>1156</v>
      </c>
      <c r="E260" s="26" t="s">
        <v>1104</v>
      </c>
      <c r="F260" s="26">
        <v>24</v>
      </c>
      <c r="G260" s="24">
        <v>100</v>
      </c>
      <c r="H260" s="27" t="s">
        <v>216</v>
      </c>
      <c r="I260" s="86">
        <v>7143</v>
      </c>
      <c r="J260" s="28">
        <f t="shared" si="13"/>
        <v>8428.74</v>
      </c>
      <c r="K260" s="132">
        <f>I260/55</f>
        <v>129.87272727272727</v>
      </c>
      <c r="L260" s="108">
        <f>K260*'расчетный курс'!$C$3</f>
        <v>11095.662168545454</v>
      </c>
      <c r="M260" s="28">
        <f t="shared" si="12"/>
        <v>13092.881358883635</v>
      </c>
      <c r="N260" s="75">
        <f>M260/J260</f>
        <v>1.5533616363636362</v>
      </c>
      <c r="O260" s="103"/>
    </row>
    <row r="261" spans="1:15" ht="11.25" hidden="1" outlineLevel="1">
      <c r="A261" s="23">
        <v>204100</v>
      </c>
      <c r="B261" s="24" t="s">
        <v>553</v>
      </c>
      <c r="C261" s="25" t="s">
        <v>45</v>
      </c>
      <c r="D261" s="26" t="s">
        <v>1156</v>
      </c>
      <c r="E261" s="26" t="s">
        <v>1104</v>
      </c>
      <c r="F261" s="26">
        <v>36</v>
      </c>
      <c r="G261" s="24">
        <v>100</v>
      </c>
      <c r="H261" s="27" t="s">
        <v>216</v>
      </c>
      <c r="I261" s="86">
        <v>6035</v>
      </c>
      <c r="J261" s="28">
        <f t="shared" si="13"/>
        <v>7121.299999999999</v>
      </c>
      <c r="K261" s="132">
        <f>I261/55</f>
        <v>109.72727272727273</v>
      </c>
      <c r="L261" s="108">
        <f>K261*'расчетный курс'!$C$3</f>
        <v>9374.537475454546</v>
      </c>
      <c r="M261" s="28">
        <f t="shared" si="12"/>
        <v>11061.954221036363</v>
      </c>
      <c r="N261" s="75">
        <f>M261/J261</f>
        <v>1.5533616363636364</v>
      </c>
      <c r="O261" s="103"/>
    </row>
    <row r="262" spans="1:15" ht="11.25" hidden="1" outlineLevel="1">
      <c r="A262" s="23">
        <v>250260</v>
      </c>
      <c r="B262" s="24" t="s">
        <v>554</v>
      </c>
      <c r="C262" s="25" t="s">
        <v>45</v>
      </c>
      <c r="D262" s="26" t="s">
        <v>1156</v>
      </c>
      <c r="E262" s="26" t="s">
        <v>1104</v>
      </c>
      <c r="F262" s="26">
        <v>40</v>
      </c>
      <c r="G262" s="24">
        <v>100</v>
      </c>
      <c r="H262" s="27" t="s">
        <v>216</v>
      </c>
      <c r="I262" s="86">
        <v>5358</v>
      </c>
      <c r="J262" s="28">
        <f t="shared" si="13"/>
        <v>6322.44</v>
      </c>
      <c r="K262" s="132">
        <f>I262/55</f>
        <v>97.41818181818182</v>
      </c>
      <c r="L262" s="108">
        <f>K262*'расчетный курс'!$C$3</f>
        <v>8322.911647636363</v>
      </c>
      <c r="M262" s="28">
        <f t="shared" si="12"/>
        <v>9821.035744210909</v>
      </c>
      <c r="N262" s="75">
        <f>M262/J262</f>
        <v>1.5533616363636364</v>
      </c>
      <c r="O262" s="103"/>
    </row>
    <row r="263" spans="1:15" ht="11.25" hidden="1" outlineLevel="1">
      <c r="A263" s="23">
        <v>204101</v>
      </c>
      <c r="B263" s="24" t="s">
        <v>555</v>
      </c>
      <c r="C263" s="25" t="s">
        <v>45</v>
      </c>
      <c r="D263" s="26" t="s">
        <v>1156</v>
      </c>
      <c r="E263" s="26" t="s">
        <v>1104</v>
      </c>
      <c r="F263" s="26">
        <v>50</v>
      </c>
      <c r="G263" s="24">
        <v>100</v>
      </c>
      <c r="H263" s="27" t="s">
        <v>216</v>
      </c>
      <c r="I263" s="86">
        <v>4865</v>
      </c>
      <c r="J263" s="28">
        <f t="shared" si="13"/>
        <v>5740.7</v>
      </c>
      <c r="K263" s="132">
        <f>I263/55</f>
        <v>88.45454545454545</v>
      </c>
      <c r="L263" s="108">
        <f>K263*'расчетный курс'!$C$3</f>
        <v>7557.10436090909</v>
      </c>
      <c r="M263" s="28">
        <f t="shared" si="12"/>
        <v>8917.383145872725</v>
      </c>
      <c r="N263" s="75">
        <f>M263/J263</f>
        <v>1.553361636363636</v>
      </c>
      <c r="O263" s="103"/>
    </row>
    <row r="264" spans="1:15" ht="11.25" hidden="1" outlineLevel="1">
      <c r="A264" s="23">
        <v>204102</v>
      </c>
      <c r="B264" s="24" t="s">
        <v>556</v>
      </c>
      <c r="C264" s="25" t="s">
        <v>45</v>
      </c>
      <c r="D264" s="26" t="s">
        <v>1156</v>
      </c>
      <c r="E264" s="26" t="s">
        <v>1104</v>
      </c>
      <c r="F264" s="26">
        <v>60</v>
      </c>
      <c r="G264" s="24">
        <v>100</v>
      </c>
      <c r="H264" s="27" t="s">
        <v>216</v>
      </c>
      <c r="I264" s="86">
        <v>4523</v>
      </c>
      <c r="J264" s="28">
        <f t="shared" si="13"/>
        <v>5337.139999999999</v>
      </c>
      <c r="K264" s="132">
        <f>I264/55</f>
        <v>82.23636363636363</v>
      </c>
      <c r="L264" s="108">
        <f>K264*'расчетный курс'!$C$3</f>
        <v>7025.854681272726</v>
      </c>
      <c r="M264" s="28">
        <f aca="true" t="shared" si="14" ref="M264:M327">L264*1.18</f>
        <v>8290.508523901817</v>
      </c>
      <c r="N264" s="75">
        <f>M264/J264</f>
        <v>1.5533616363636364</v>
      </c>
      <c r="O264" s="103"/>
    </row>
    <row r="265" spans="1:15" ht="11.25" hidden="1" outlineLevel="1">
      <c r="A265" s="23">
        <v>204103</v>
      </c>
      <c r="B265" s="24" t="s">
        <v>557</v>
      </c>
      <c r="C265" s="25" t="s">
        <v>45</v>
      </c>
      <c r="D265" s="26" t="s">
        <v>1156</v>
      </c>
      <c r="E265" s="26" t="s">
        <v>1104</v>
      </c>
      <c r="F265" s="26">
        <v>80</v>
      </c>
      <c r="G265" s="24">
        <v>100</v>
      </c>
      <c r="H265" s="27" t="s">
        <v>216</v>
      </c>
      <c r="I265" s="86">
        <v>4397</v>
      </c>
      <c r="J265" s="28">
        <f t="shared" si="13"/>
        <v>5188.46</v>
      </c>
      <c r="K265" s="132">
        <f>I265/55</f>
        <v>79.94545454545455</v>
      </c>
      <c r="L265" s="108">
        <f>K265*'расчетный курс'!$C$3</f>
        <v>6830.13111509091</v>
      </c>
      <c r="M265" s="28">
        <f t="shared" si="14"/>
        <v>8059.554715807273</v>
      </c>
      <c r="N265" s="75">
        <f>M265/J265</f>
        <v>1.5533616363636364</v>
      </c>
      <c r="O265" s="103"/>
    </row>
    <row r="266" spans="1:15" ht="11.25" hidden="1" outlineLevel="1">
      <c r="A266" s="23">
        <v>204104</v>
      </c>
      <c r="B266" s="24" t="s">
        <v>558</v>
      </c>
      <c r="C266" s="25" t="s">
        <v>45</v>
      </c>
      <c r="D266" s="26" t="s">
        <v>1156</v>
      </c>
      <c r="E266" s="26" t="s">
        <v>1104</v>
      </c>
      <c r="F266" s="26">
        <v>100</v>
      </c>
      <c r="G266" s="24">
        <v>100</v>
      </c>
      <c r="H266" s="27" t="s">
        <v>216</v>
      </c>
      <c r="I266" s="86">
        <v>4397</v>
      </c>
      <c r="J266" s="28">
        <f t="shared" si="13"/>
        <v>5188.46</v>
      </c>
      <c r="K266" s="132">
        <f>I266/55</f>
        <v>79.94545454545455</v>
      </c>
      <c r="L266" s="108">
        <f>K266*'расчетный курс'!$C$3</f>
        <v>6830.13111509091</v>
      </c>
      <c r="M266" s="28">
        <f t="shared" si="14"/>
        <v>8059.554715807273</v>
      </c>
      <c r="N266" s="75">
        <f>M266/J266</f>
        <v>1.5533616363636364</v>
      </c>
      <c r="O266" s="103"/>
    </row>
    <row r="267" spans="1:15" ht="11.25" hidden="1" outlineLevel="1">
      <c r="A267" s="23">
        <v>204105</v>
      </c>
      <c r="B267" s="24" t="s">
        <v>559</v>
      </c>
      <c r="C267" s="25" t="s">
        <v>45</v>
      </c>
      <c r="D267" s="26" t="s">
        <v>1156</v>
      </c>
      <c r="E267" s="26" t="s">
        <v>1104</v>
      </c>
      <c r="F267" s="26">
        <v>120</v>
      </c>
      <c r="G267" s="24">
        <v>100</v>
      </c>
      <c r="H267" s="27" t="s">
        <v>216</v>
      </c>
      <c r="I267" s="86">
        <v>4397</v>
      </c>
      <c r="J267" s="28">
        <f t="shared" si="13"/>
        <v>5188.46</v>
      </c>
      <c r="K267" s="132">
        <f>I267/55</f>
        <v>79.94545454545455</v>
      </c>
      <c r="L267" s="108">
        <f>K267*'расчетный курс'!$C$3</f>
        <v>6830.13111509091</v>
      </c>
      <c r="M267" s="28">
        <f t="shared" si="14"/>
        <v>8059.554715807273</v>
      </c>
      <c r="N267" s="75">
        <f>M267/J267</f>
        <v>1.5533616363636364</v>
      </c>
      <c r="O267" s="103"/>
    </row>
    <row r="268" spans="1:15" ht="11.25" hidden="1" outlineLevel="1">
      <c r="A268" s="55">
        <v>316476</v>
      </c>
      <c r="B268" s="56" t="s">
        <v>1983</v>
      </c>
      <c r="C268" s="57" t="s">
        <v>45</v>
      </c>
      <c r="D268" s="58" t="s">
        <v>2031</v>
      </c>
      <c r="E268" s="58" t="s">
        <v>1102</v>
      </c>
      <c r="F268" s="58">
        <v>24</v>
      </c>
      <c r="G268" s="56">
        <v>100</v>
      </c>
      <c r="H268" s="59" t="s">
        <v>216</v>
      </c>
      <c r="I268" s="86">
        <v>2456</v>
      </c>
      <c r="J268" s="60">
        <f t="shared" si="13"/>
        <v>2898.08</v>
      </c>
      <c r="K268" s="132">
        <f>I268/55</f>
        <v>44.654545454545456</v>
      </c>
      <c r="L268" s="110">
        <f>K268*'расчетный курс'!$C$3</f>
        <v>3815.0561789090907</v>
      </c>
      <c r="M268" s="60">
        <f t="shared" si="14"/>
        <v>4501.766291112727</v>
      </c>
      <c r="N268" s="78">
        <f>M268/J268</f>
        <v>1.5533616363636364</v>
      </c>
      <c r="O268" s="103"/>
    </row>
    <row r="269" spans="1:15" ht="11.25" hidden="1" outlineLevel="1">
      <c r="A269" s="55">
        <v>316477</v>
      </c>
      <c r="B269" s="56" t="s">
        <v>1984</v>
      </c>
      <c r="C269" s="57" t="s">
        <v>45</v>
      </c>
      <c r="D269" s="58" t="s">
        <v>2031</v>
      </c>
      <c r="E269" s="58" t="s">
        <v>1102</v>
      </c>
      <c r="F269" s="58">
        <v>36</v>
      </c>
      <c r="G269" s="56">
        <v>100</v>
      </c>
      <c r="H269" s="59" t="s">
        <v>216</v>
      </c>
      <c r="I269" s="86">
        <v>2423</v>
      </c>
      <c r="J269" s="60">
        <f t="shared" si="13"/>
        <v>2859.14</v>
      </c>
      <c r="K269" s="132">
        <f>I269/55</f>
        <v>44.054545454545455</v>
      </c>
      <c r="L269" s="110">
        <f>K269*'расчетный курс'!$C$3</f>
        <v>3763.795244909091</v>
      </c>
      <c r="M269" s="60">
        <f t="shared" si="14"/>
        <v>4441.278388992727</v>
      </c>
      <c r="N269" s="78">
        <f>M269/J269</f>
        <v>1.5533616363636362</v>
      </c>
      <c r="O269" s="103"/>
    </row>
    <row r="270" spans="1:15" ht="11.25" hidden="1" outlineLevel="1">
      <c r="A270" s="55">
        <v>316478</v>
      </c>
      <c r="B270" s="56" t="s">
        <v>1985</v>
      </c>
      <c r="C270" s="57" t="s">
        <v>45</v>
      </c>
      <c r="D270" s="58" t="s">
        <v>2031</v>
      </c>
      <c r="E270" s="58" t="s">
        <v>1102</v>
      </c>
      <c r="F270" s="58">
        <v>40</v>
      </c>
      <c r="G270" s="56">
        <v>100</v>
      </c>
      <c r="H270" s="59" t="s">
        <v>216</v>
      </c>
      <c r="I270" s="86">
        <v>2071</v>
      </c>
      <c r="J270" s="60">
        <f t="shared" si="13"/>
        <v>2443.7799999999997</v>
      </c>
      <c r="K270" s="132">
        <f>I270/55</f>
        <v>37.654545454545456</v>
      </c>
      <c r="L270" s="110">
        <f>K270*'расчетный курс'!$C$3</f>
        <v>3217.0119489090907</v>
      </c>
      <c r="M270" s="60">
        <f t="shared" si="14"/>
        <v>3796.074099712727</v>
      </c>
      <c r="N270" s="78">
        <f>M270/J270</f>
        <v>1.5533616363636364</v>
      </c>
      <c r="O270" s="103"/>
    </row>
    <row r="271" spans="1:15" ht="11.25" hidden="1" outlineLevel="1">
      <c r="A271" s="55">
        <v>316480</v>
      </c>
      <c r="B271" s="56" t="s">
        <v>1986</v>
      </c>
      <c r="C271" s="57" t="s">
        <v>45</v>
      </c>
      <c r="D271" s="58" t="s">
        <v>2031</v>
      </c>
      <c r="E271" s="58" t="s">
        <v>1102</v>
      </c>
      <c r="F271" s="58">
        <v>60</v>
      </c>
      <c r="G271" s="56">
        <v>100</v>
      </c>
      <c r="H271" s="59" t="s">
        <v>216</v>
      </c>
      <c r="I271" s="86">
        <v>2024</v>
      </c>
      <c r="J271" s="60">
        <f t="shared" si="13"/>
        <v>2388.3199999999997</v>
      </c>
      <c r="K271" s="132">
        <f>I271/55</f>
        <v>36.8</v>
      </c>
      <c r="L271" s="110">
        <f>K271*'расчетный курс'!$C$3</f>
        <v>3144.0039519999996</v>
      </c>
      <c r="M271" s="60">
        <f t="shared" si="14"/>
        <v>3709.924663359999</v>
      </c>
      <c r="N271" s="78">
        <f>M271/J271</f>
        <v>1.5533616363636362</v>
      </c>
      <c r="O271" s="103"/>
    </row>
    <row r="272" spans="1:15" ht="11.25" hidden="1" outlineLevel="1">
      <c r="A272" s="55">
        <v>316481</v>
      </c>
      <c r="B272" s="56" t="s">
        <v>1987</v>
      </c>
      <c r="C272" s="57" t="s">
        <v>45</v>
      </c>
      <c r="D272" s="58" t="s">
        <v>2031</v>
      </c>
      <c r="E272" s="58" t="s">
        <v>1102</v>
      </c>
      <c r="F272" s="58">
        <v>80</v>
      </c>
      <c r="G272" s="56">
        <v>100</v>
      </c>
      <c r="H272" s="59" t="s">
        <v>216</v>
      </c>
      <c r="I272" s="86">
        <v>2205</v>
      </c>
      <c r="J272" s="60">
        <f t="shared" si="13"/>
        <v>2601.8999999999996</v>
      </c>
      <c r="K272" s="132">
        <f>I272/55</f>
        <v>40.09090909090909</v>
      </c>
      <c r="L272" s="110">
        <f>K272*'расчетный курс'!$C$3</f>
        <v>3425.162408181818</v>
      </c>
      <c r="M272" s="60">
        <f t="shared" si="14"/>
        <v>4041.691641654545</v>
      </c>
      <c r="N272" s="78">
        <f>M272/J272</f>
        <v>1.5533616363636364</v>
      </c>
      <c r="O272" s="103"/>
    </row>
    <row r="273" spans="1:15" ht="11.25" hidden="1" outlineLevel="1">
      <c r="A273" s="55">
        <v>316482</v>
      </c>
      <c r="B273" s="56" t="s">
        <v>1988</v>
      </c>
      <c r="C273" s="57" t="s">
        <v>45</v>
      </c>
      <c r="D273" s="58" t="s">
        <v>2031</v>
      </c>
      <c r="E273" s="58" t="s">
        <v>1102</v>
      </c>
      <c r="F273" s="58">
        <v>120</v>
      </c>
      <c r="G273" s="56">
        <v>100</v>
      </c>
      <c r="H273" s="59" t="s">
        <v>216</v>
      </c>
      <c r="I273" s="86">
        <v>2031</v>
      </c>
      <c r="J273" s="60">
        <f t="shared" si="13"/>
        <v>2396.58</v>
      </c>
      <c r="K273" s="132">
        <f>I273/55</f>
        <v>36.92727272727273</v>
      </c>
      <c r="L273" s="110">
        <f>K273*'расчетный курс'!$C$3</f>
        <v>3154.8774834545457</v>
      </c>
      <c r="M273" s="60">
        <f t="shared" si="14"/>
        <v>3722.7554304763635</v>
      </c>
      <c r="N273" s="78">
        <f>M273/J273</f>
        <v>1.5533616363636364</v>
      </c>
      <c r="O273" s="103"/>
    </row>
    <row r="274" spans="1:15" ht="11.25" hidden="1" outlineLevel="1">
      <c r="A274" s="55">
        <v>316494</v>
      </c>
      <c r="B274" s="56" t="s">
        <v>1989</v>
      </c>
      <c r="C274" s="57" t="s">
        <v>45</v>
      </c>
      <c r="D274" s="58" t="s">
        <v>2032</v>
      </c>
      <c r="E274" s="58" t="s">
        <v>1102</v>
      </c>
      <c r="F274" s="58">
        <v>36</v>
      </c>
      <c r="G274" s="56">
        <v>100</v>
      </c>
      <c r="H274" s="59" t="s">
        <v>216</v>
      </c>
      <c r="I274" s="86">
        <v>4447</v>
      </c>
      <c r="J274" s="60">
        <f t="shared" si="13"/>
        <v>5247.46</v>
      </c>
      <c r="K274" s="132">
        <f>I274/55</f>
        <v>80.85454545454546</v>
      </c>
      <c r="L274" s="110">
        <f>K274*'расчетный курс'!$C$3</f>
        <v>6907.799196909091</v>
      </c>
      <c r="M274" s="60">
        <f t="shared" si="14"/>
        <v>8151.203052352726</v>
      </c>
      <c r="N274" s="78">
        <f>M274/J274</f>
        <v>1.5533616363636362</v>
      </c>
      <c r="O274" s="103"/>
    </row>
    <row r="275" spans="1:15" ht="11.25" hidden="1" outlineLevel="1">
      <c r="A275" s="55">
        <v>316495</v>
      </c>
      <c r="B275" s="56" t="s">
        <v>1990</v>
      </c>
      <c r="C275" s="57" t="s">
        <v>45</v>
      </c>
      <c r="D275" s="58" t="s">
        <v>2032</v>
      </c>
      <c r="E275" s="58" t="s">
        <v>1102</v>
      </c>
      <c r="F275" s="58">
        <v>40</v>
      </c>
      <c r="G275" s="56">
        <v>100</v>
      </c>
      <c r="H275" s="59" t="s">
        <v>216</v>
      </c>
      <c r="I275" s="86">
        <v>4010</v>
      </c>
      <c r="J275" s="60">
        <f t="shared" si="13"/>
        <v>4731.8</v>
      </c>
      <c r="K275" s="132">
        <f>I275/55</f>
        <v>72.9090909090909</v>
      </c>
      <c r="L275" s="110">
        <f>K275*'расчетный курс'!$C$3</f>
        <v>6228.980161818181</v>
      </c>
      <c r="M275" s="60">
        <f t="shared" si="14"/>
        <v>7350.196590945453</v>
      </c>
      <c r="N275" s="78">
        <f>M275/J275</f>
        <v>1.553361636363636</v>
      </c>
      <c r="O275" s="103"/>
    </row>
    <row r="276" spans="1:15" ht="11.25" hidden="1" outlineLevel="1">
      <c r="A276" s="55">
        <v>316496</v>
      </c>
      <c r="B276" s="56" t="s">
        <v>1991</v>
      </c>
      <c r="C276" s="57" t="s">
        <v>45</v>
      </c>
      <c r="D276" s="58" t="s">
        <v>2032</v>
      </c>
      <c r="E276" s="58" t="s">
        <v>1102</v>
      </c>
      <c r="F276" s="58">
        <v>60</v>
      </c>
      <c r="G276" s="56">
        <v>100</v>
      </c>
      <c r="H276" s="59" t="s">
        <v>216</v>
      </c>
      <c r="I276" s="86">
        <v>3295</v>
      </c>
      <c r="J276" s="60">
        <f t="shared" si="13"/>
        <v>3888.1</v>
      </c>
      <c r="K276" s="132">
        <f>I276/55</f>
        <v>59.90909090909091</v>
      </c>
      <c r="L276" s="110">
        <f>K276*'расчетный курс'!$C$3</f>
        <v>5118.326591818181</v>
      </c>
      <c r="M276" s="60">
        <f t="shared" si="14"/>
        <v>6039.625378345454</v>
      </c>
      <c r="N276" s="78">
        <f>M276/J276</f>
        <v>1.5533616363636362</v>
      </c>
      <c r="O276" s="103"/>
    </row>
    <row r="277" spans="1:15" ht="11.25" hidden="1" outlineLevel="1">
      <c r="A277" s="55">
        <v>316497</v>
      </c>
      <c r="B277" s="56" t="s">
        <v>1992</v>
      </c>
      <c r="C277" s="57" t="s">
        <v>45</v>
      </c>
      <c r="D277" s="58" t="s">
        <v>2032</v>
      </c>
      <c r="E277" s="58" t="s">
        <v>1102</v>
      </c>
      <c r="F277" s="58">
        <v>80</v>
      </c>
      <c r="G277" s="56">
        <v>100</v>
      </c>
      <c r="H277" s="59" t="s">
        <v>216</v>
      </c>
      <c r="I277" s="86">
        <v>3437</v>
      </c>
      <c r="J277" s="60">
        <f t="shared" si="13"/>
        <v>4055.66</v>
      </c>
      <c r="K277" s="132">
        <f>I277/55</f>
        <v>62.49090909090909</v>
      </c>
      <c r="L277" s="110">
        <f>K277*'расчетный курс'!$C$3</f>
        <v>5338.903944181818</v>
      </c>
      <c r="M277" s="60">
        <f t="shared" si="14"/>
        <v>6299.906654134545</v>
      </c>
      <c r="N277" s="78">
        <f>M277/J277</f>
        <v>1.5533616363636362</v>
      </c>
      <c r="O277" s="103"/>
    </row>
    <row r="278" spans="1:15" ht="12.75" hidden="1" outlineLevel="1">
      <c r="A278" s="12" t="s">
        <v>55</v>
      </c>
      <c r="B278" s="9"/>
      <c r="C278" s="21"/>
      <c r="D278" s="10"/>
      <c r="E278" s="10"/>
      <c r="F278" s="10"/>
      <c r="G278" s="11"/>
      <c r="H278" s="11"/>
      <c r="I278" s="11"/>
      <c r="J278" s="70"/>
      <c r="K278" s="133"/>
      <c r="L278" s="11"/>
      <c r="M278" s="70"/>
      <c r="N278" s="76"/>
      <c r="O278" s="92"/>
    </row>
    <row r="279" spans="1:15" ht="11.25" hidden="1" outlineLevel="1">
      <c r="A279" s="23">
        <v>14838</v>
      </c>
      <c r="B279" s="24" t="s">
        <v>560</v>
      </c>
      <c r="C279" s="25" t="s">
        <v>1652</v>
      </c>
      <c r="D279" s="26" t="s">
        <v>1157</v>
      </c>
      <c r="E279" s="26">
        <v>115</v>
      </c>
      <c r="F279" s="26"/>
      <c r="G279" s="24">
        <v>1</v>
      </c>
      <c r="H279" s="27" t="s">
        <v>216</v>
      </c>
      <c r="I279" s="86">
        <v>249.9</v>
      </c>
      <c r="J279" s="28">
        <f aca="true" t="shared" si="15" ref="J279:J287">I279*1.18</f>
        <v>294.882</v>
      </c>
      <c r="K279" s="132">
        <f>I279/55</f>
        <v>4.543636363636364</v>
      </c>
      <c r="L279" s="108">
        <f>K279*'расчетный курс'!$C$3</f>
        <v>388.18507292727276</v>
      </c>
      <c r="M279" s="28">
        <f t="shared" si="14"/>
        <v>458.0583860541818</v>
      </c>
      <c r="N279" s="75">
        <f>M279/J279</f>
        <v>1.5533616363636364</v>
      </c>
      <c r="O279" s="103"/>
    </row>
    <row r="280" spans="1:15" ht="11.25" hidden="1" outlineLevel="1">
      <c r="A280" s="23">
        <v>14835</v>
      </c>
      <c r="B280" s="24" t="s">
        <v>561</v>
      </c>
      <c r="C280" s="25" t="s">
        <v>1652</v>
      </c>
      <c r="D280" s="26" t="s">
        <v>1157</v>
      </c>
      <c r="E280" s="26">
        <v>125</v>
      </c>
      <c r="F280" s="26"/>
      <c r="G280" s="24">
        <v>1</v>
      </c>
      <c r="H280" s="27" t="s">
        <v>216</v>
      </c>
      <c r="I280" s="86">
        <v>297.15000000000003</v>
      </c>
      <c r="J280" s="28">
        <f t="shared" si="15"/>
        <v>350.637</v>
      </c>
      <c r="K280" s="132">
        <f>I280/55</f>
        <v>5.402727272727273</v>
      </c>
      <c r="L280" s="108">
        <f>K280*'расчетный курс'!$C$3</f>
        <v>461.58141024545455</v>
      </c>
      <c r="M280" s="28">
        <f t="shared" si="14"/>
        <v>544.6660640896364</v>
      </c>
      <c r="N280" s="75">
        <f>M280/J280</f>
        <v>1.5533616363636364</v>
      </c>
      <c r="O280" s="103"/>
    </row>
    <row r="281" spans="1:15" ht="11.25" hidden="1" outlineLevel="1">
      <c r="A281" s="23">
        <v>14836</v>
      </c>
      <c r="B281" s="24" t="s">
        <v>562</v>
      </c>
      <c r="C281" s="25" t="s">
        <v>1652</v>
      </c>
      <c r="D281" s="26" t="s">
        <v>1157</v>
      </c>
      <c r="E281" s="26">
        <v>150</v>
      </c>
      <c r="F281" s="26"/>
      <c r="G281" s="24">
        <v>1</v>
      </c>
      <c r="H281" s="27" t="s">
        <v>216</v>
      </c>
      <c r="I281" s="86">
        <v>326.55</v>
      </c>
      <c r="J281" s="28">
        <f t="shared" si="15"/>
        <v>385.329</v>
      </c>
      <c r="K281" s="132">
        <f>I281/55</f>
        <v>5.9372727272727275</v>
      </c>
      <c r="L281" s="108">
        <f>K281*'расчетный курс'!$C$3</f>
        <v>507.25024235454543</v>
      </c>
      <c r="M281" s="28">
        <f t="shared" si="14"/>
        <v>598.5552859783636</v>
      </c>
      <c r="N281" s="75">
        <f>M281/J281</f>
        <v>1.5533616363636362</v>
      </c>
      <c r="O281" s="103"/>
    </row>
    <row r="282" spans="1:15" ht="11.25" hidden="1" outlineLevel="1">
      <c r="A282" s="23">
        <v>14840</v>
      </c>
      <c r="B282" s="24" t="s">
        <v>563</v>
      </c>
      <c r="C282" s="25" t="s">
        <v>1652</v>
      </c>
      <c r="D282" s="26" t="s">
        <v>1157</v>
      </c>
      <c r="E282" s="26">
        <v>180</v>
      </c>
      <c r="F282" s="26"/>
      <c r="G282" s="24">
        <v>1</v>
      </c>
      <c r="H282" s="27" t="s">
        <v>216</v>
      </c>
      <c r="I282" s="86">
        <v>610.0500000000001</v>
      </c>
      <c r="J282" s="28">
        <f t="shared" si="15"/>
        <v>719.859</v>
      </c>
      <c r="K282" s="132">
        <f>I282/55</f>
        <v>11.091818181818184</v>
      </c>
      <c r="L282" s="108">
        <f>K282*'расчетный курс'!$C$3</f>
        <v>947.6282662636364</v>
      </c>
      <c r="M282" s="28">
        <f t="shared" si="14"/>
        <v>1118.201354191091</v>
      </c>
      <c r="N282" s="75">
        <f>M282/J282</f>
        <v>1.5533616363636364</v>
      </c>
      <c r="O282" s="103"/>
    </row>
    <row r="283" spans="1:15" ht="11.25" hidden="1" outlineLevel="1">
      <c r="A283" s="23">
        <v>14841</v>
      </c>
      <c r="B283" s="24" t="s">
        <v>564</v>
      </c>
      <c r="C283" s="25" t="s">
        <v>1652</v>
      </c>
      <c r="D283" s="26" t="s">
        <v>1157</v>
      </c>
      <c r="E283" s="26">
        <v>235</v>
      </c>
      <c r="F283" s="26"/>
      <c r="G283" s="24">
        <v>1</v>
      </c>
      <c r="H283" s="27" t="s">
        <v>216</v>
      </c>
      <c r="I283" s="86">
        <v>817.95</v>
      </c>
      <c r="J283" s="28">
        <f t="shared" si="15"/>
        <v>965.181</v>
      </c>
      <c r="K283" s="132">
        <f>I283/55</f>
        <v>14.871818181818183</v>
      </c>
      <c r="L283" s="108">
        <f>K283*'расчетный курс'!$C$3</f>
        <v>1270.5721504636365</v>
      </c>
      <c r="M283" s="28">
        <f t="shared" si="14"/>
        <v>1499.275137547091</v>
      </c>
      <c r="N283" s="75">
        <f>M283/J283</f>
        <v>1.5533616363636362</v>
      </c>
      <c r="O283" s="103"/>
    </row>
    <row r="284" spans="1:15" ht="11.25" hidden="1" outlineLevel="1">
      <c r="A284" s="23">
        <v>126346</v>
      </c>
      <c r="B284" s="24" t="s">
        <v>565</v>
      </c>
      <c r="C284" s="25" t="s">
        <v>1652</v>
      </c>
      <c r="D284" s="26" t="s">
        <v>1158</v>
      </c>
      <c r="E284" s="26">
        <v>115</v>
      </c>
      <c r="F284" s="26"/>
      <c r="G284" s="24">
        <v>1</v>
      </c>
      <c r="H284" s="27" t="s">
        <v>216</v>
      </c>
      <c r="I284" s="86">
        <v>308.7</v>
      </c>
      <c r="J284" s="28">
        <f t="shared" si="15"/>
        <v>364.26599999999996</v>
      </c>
      <c r="K284" s="132">
        <f>I284/55</f>
        <v>5.612727272727272</v>
      </c>
      <c r="L284" s="108">
        <f>K284*'расчетный курс'!$C$3</f>
        <v>479.52273714545447</v>
      </c>
      <c r="M284" s="28">
        <f t="shared" si="14"/>
        <v>565.8368298316362</v>
      </c>
      <c r="N284" s="75">
        <f>M284/J284</f>
        <v>1.5533616363636362</v>
      </c>
      <c r="O284" s="103"/>
    </row>
    <row r="285" spans="1:15" ht="11.25" hidden="1" outlineLevel="1">
      <c r="A285" s="23">
        <v>126347</v>
      </c>
      <c r="B285" s="24" t="s">
        <v>566</v>
      </c>
      <c r="C285" s="25" t="s">
        <v>1652</v>
      </c>
      <c r="D285" s="26" t="s">
        <v>1158</v>
      </c>
      <c r="E285" s="26">
        <v>125</v>
      </c>
      <c r="F285" s="26"/>
      <c r="G285" s="24">
        <v>1</v>
      </c>
      <c r="H285" s="27" t="s">
        <v>216</v>
      </c>
      <c r="I285" s="86">
        <v>373.8</v>
      </c>
      <c r="J285" s="28">
        <f t="shared" si="15"/>
        <v>441.084</v>
      </c>
      <c r="K285" s="132">
        <f>I285/55</f>
        <v>6.796363636363637</v>
      </c>
      <c r="L285" s="108">
        <f>K285*'расчетный курс'!$C$3</f>
        <v>580.6465796727273</v>
      </c>
      <c r="M285" s="28">
        <f t="shared" si="14"/>
        <v>685.1629640138182</v>
      </c>
      <c r="N285" s="75">
        <f>M285/J285</f>
        <v>1.5533616363636362</v>
      </c>
      <c r="O285" s="103"/>
    </row>
    <row r="286" spans="1:15" ht="11.25" hidden="1" outlineLevel="1">
      <c r="A286" s="55">
        <v>126348</v>
      </c>
      <c r="B286" s="56" t="s">
        <v>567</v>
      </c>
      <c r="C286" s="57" t="s">
        <v>1652</v>
      </c>
      <c r="D286" s="58" t="s">
        <v>1158</v>
      </c>
      <c r="E286" s="58">
        <v>178</v>
      </c>
      <c r="F286" s="58"/>
      <c r="G286" s="56">
        <v>1</v>
      </c>
      <c r="H286" s="59" t="s">
        <v>216</v>
      </c>
      <c r="I286" s="86">
        <v>681.45</v>
      </c>
      <c r="J286" s="60">
        <f t="shared" si="15"/>
        <v>804.111</v>
      </c>
      <c r="K286" s="132">
        <f>I286/55</f>
        <v>12.39</v>
      </c>
      <c r="L286" s="110">
        <f>K286*'расчетный курс'!$C$3</f>
        <v>1058.5382871</v>
      </c>
      <c r="M286" s="60">
        <f t="shared" si="14"/>
        <v>1249.0751787779998</v>
      </c>
      <c r="N286" s="78">
        <f>M286/J286</f>
        <v>1.553361636363636</v>
      </c>
      <c r="O286" s="103"/>
    </row>
    <row r="287" spans="1:15" ht="11.25" hidden="1" outlineLevel="1">
      <c r="A287" s="55">
        <v>316463</v>
      </c>
      <c r="B287" s="56" t="s">
        <v>1993</v>
      </c>
      <c r="C287" s="57" t="s">
        <v>2037</v>
      </c>
      <c r="D287" s="58" t="s">
        <v>2033</v>
      </c>
      <c r="E287" s="58"/>
      <c r="F287" s="58"/>
      <c r="G287" s="56">
        <v>1</v>
      </c>
      <c r="H287" s="59" t="s">
        <v>216</v>
      </c>
      <c r="I287" s="86">
        <v>801.15</v>
      </c>
      <c r="J287" s="60">
        <f t="shared" si="15"/>
        <v>945.357</v>
      </c>
      <c r="K287" s="132">
        <f>I287/55</f>
        <v>14.566363636363636</v>
      </c>
      <c r="L287" s="110">
        <f>K287*'расчетный курс'!$C$3</f>
        <v>1244.4756749727271</v>
      </c>
      <c r="M287" s="60">
        <f t="shared" si="14"/>
        <v>1468.4812964678179</v>
      </c>
      <c r="N287" s="78">
        <f>M287/J287</f>
        <v>1.553361636363636</v>
      </c>
      <c r="O287" s="103"/>
    </row>
    <row r="288" spans="1:15" ht="18" customHeight="1" collapsed="1">
      <c r="A288" s="74" t="s">
        <v>46</v>
      </c>
      <c r="B288" s="9"/>
      <c r="C288" s="21"/>
      <c r="D288" s="10"/>
      <c r="E288" s="10"/>
      <c r="F288" s="10"/>
      <c r="G288" s="11"/>
      <c r="H288" s="11"/>
      <c r="I288" s="11"/>
      <c r="J288" s="70"/>
      <c r="K288" s="133"/>
      <c r="L288" s="11"/>
      <c r="M288" s="70"/>
      <c r="N288" s="76"/>
      <c r="O288" s="92"/>
    </row>
    <row r="289" spans="1:15" ht="12.75" hidden="1" outlineLevel="1">
      <c r="A289" s="12" t="s">
        <v>47</v>
      </c>
      <c r="B289" s="9"/>
      <c r="C289" s="21"/>
      <c r="D289" s="10"/>
      <c r="E289" s="10"/>
      <c r="F289" s="10"/>
      <c r="G289" s="11"/>
      <c r="H289" s="11"/>
      <c r="I289" s="11"/>
      <c r="J289" s="70"/>
      <c r="K289" s="133"/>
      <c r="L289" s="11"/>
      <c r="M289" s="70"/>
      <c r="N289" s="76"/>
      <c r="O289" s="92"/>
    </row>
    <row r="290" spans="1:15" ht="11.25" hidden="1" outlineLevel="1" collapsed="1">
      <c r="A290" s="50">
        <v>269269</v>
      </c>
      <c r="B290" s="51" t="s">
        <v>568</v>
      </c>
      <c r="C290" s="52" t="s">
        <v>1653</v>
      </c>
      <c r="D290" s="53" t="s">
        <v>1159</v>
      </c>
      <c r="E290" s="53" t="s">
        <v>1106</v>
      </c>
      <c r="F290" s="53">
        <v>180</v>
      </c>
      <c r="G290" s="51">
        <v>100</v>
      </c>
      <c r="H290" s="54" t="s">
        <v>216</v>
      </c>
      <c r="I290" s="86">
        <v>952</v>
      </c>
      <c r="J290" s="61">
        <f aca="true" t="shared" si="16" ref="J290:J333">I290*1.18</f>
        <v>1123.36</v>
      </c>
      <c r="K290" s="132">
        <f>I290/55</f>
        <v>17.30909090909091</v>
      </c>
      <c r="L290" s="109">
        <f>K290*'расчетный курс'!$C$3</f>
        <v>1478.8002778181817</v>
      </c>
      <c r="M290" s="61">
        <f t="shared" si="14"/>
        <v>1744.9843278254543</v>
      </c>
      <c r="N290" s="77">
        <f>M290/J290</f>
        <v>1.5533616363636362</v>
      </c>
      <c r="O290" s="103"/>
    </row>
    <row r="291" spans="1:15" ht="11.25" hidden="1" outlineLevel="1">
      <c r="A291" s="23">
        <v>269275</v>
      </c>
      <c r="B291" s="24" t="s">
        <v>569</v>
      </c>
      <c r="C291" s="25" t="s">
        <v>1653</v>
      </c>
      <c r="D291" s="26" t="s">
        <v>1159</v>
      </c>
      <c r="E291" s="26" t="s">
        <v>1106</v>
      </c>
      <c r="F291" s="26">
        <v>220</v>
      </c>
      <c r="G291" s="24">
        <v>100</v>
      </c>
      <c r="H291" s="27" t="s">
        <v>216</v>
      </c>
      <c r="I291" s="86">
        <v>952</v>
      </c>
      <c r="J291" s="28">
        <f t="shared" si="16"/>
        <v>1123.36</v>
      </c>
      <c r="K291" s="132">
        <f>I291/55</f>
        <v>17.30909090909091</v>
      </c>
      <c r="L291" s="108">
        <f>K291*'расчетный курс'!$C$3</f>
        <v>1478.8002778181817</v>
      </c>
      <c r="M291" s="28">
        <f t="shared" si="14"/>
        <v>1744.9843278254543</v>
      </c>
      <c r="N291" s="75">
        <f>M291/J291</f>
        <v>1.5533616363636362</v>
      </c>
      <c r="O291" s="103"/>
    </row>
    <row r="292" spans="1:15" ht="11.25" hidden="1" outlineLevel="1">
      <c r="A292" s="23">
        <v>269279</v>
      </c>
      <c r="B292" s="24" t="s">
        <v>570</v>
      </c>
      <c r="C292" s="25" t="s">
        <v>1653</v>
      </c>
      <c r="D292" s="26" t="s">
        <v>1159</v>
      </c>
      <c r="E292" s="26" t="s">
        <v>1106</v>
      </c>
      <c r="F292" s="26">
        <v>240</v>
      </c>
      <c r="G292" s="24">
        <v>100</v>
      </c>
      <c r="H292" s="27" t="s">
        <v>216</v>
      </c>
      <c r="I292" s="86">
        <v>952</v>
      </c>
      <c r="J292" s="28">
        <f t="shared" si="16"/>
        <v>1123.36</v>
      </c>
      <c r="K292" s="132">
        <f>I292/55</f>
        <v>17.30909090909091</v>
      </c>
      <c r="L292" s="108">
        <f>K292*'расчетный курс'!$C$3</f>
        <v>1478.8002778181817</v>
      </c>
      <c r="M292" s="28">
        <f t="shared" si="14"/>
        <v>1744.9843278254543</v>
      </c>
      <c r="N292" s="75">
        <f>M292/J292</f>
        <v>1.5533616363636362</v>
      </c>
      <c r="O292" s="103"/>
    </row>
    <row r="293" spans="1:15" ht="11.25" hidden="1" outlineLevel="1">
      <c r="A293" s="23">
        <v>269285</v>
      </c>
      <c r="B293" s="24" t="s">
        <v>571</v>
      </c>
      <c r="C293" s="25" t="s">
        <v>1653</v>
      </c>
      <c r="D293" s="26" t="s">
        <v>1159</v>
      </c>
      <c r="E293" s="26" t="s">
        <v>1106</v>
      </c>
      <c r="F293" s="26">
        <v>280</v>
      </c>
      <c r="G293" s="24">
        <v>100</v>
      </c>
      <c r="H293" s="27" t="s">
        <v>216</v>
      </c>
      <c r="I293" s="86">
        <v>952</v>
      </c>
      <c r="J293" s="28">
        <f t="shared" si="16"/>
        <v>1123.36</v>
      </c>
      <c r="K293" s="132">
        <f>I293/55</f>
        <v>17.30909090909091</v>
      </c>
      <c r="L293" s="108">
        <f>K293*'расчетный курс'!$C$3</f>
        <v>1478.8002778181817</v>
      </c>
      <c r="M293" s="28">
        <f t="shared" si="14"/>
        <v>1744.9843278254543</v>
      </c>
      <c r="N293" s="75">
        <f>M293/J293</f>
        <v>1.5533616363636362</v>
      </c>
      <c r="O293" s="103"/>
    </row>
    <row r="294" spans="1:15" ht="11.25" hidden="1" outlineLevel="1">
      <c r="A294" s="23">
        <v>269289</v>
      </c>
      <c r="B294" s="24" t="s">
        <v>572</v>
      </c>
      <c r="C294" s="25" t="s">
        <v>1653</v>
      </c>
      <c r="D294" s="26" t="s">
        <v>1159</v>
      </c>
      <c r="E294" s="26" t="s">
        <v>1106</v>
      </c>
      <c r="F294" s="26">
        <v>320</v>
      </c>
      <c r="G294" s="24">
        <v>100</v>
      </c>
      <c r="H294" s="27" t="s">
        <v>216</v>
      </c>
      <c r="I294" s="86">
        <v>952</v>
      </c>
      <c r="J294" s="28">
        <f t="shared" si="16"/>
        <v>1123.36</v>
      </c>
      <c r="K294" s="132">
        <f>I294/55</f>
        <v>17.30909090909091</v>
      </c>
      <c r="L294" s="108">
        <f>K294*'расчетный курс'!$C$3</f>
        <v>1478.8002778181817</v>
      </c>
      <c r="M294" s="28">
        <f t="shared" si="14"/>
        <v>1744.9843278254543</v>
      </c>
      <c r="N294" s="75">
        <f>M294/J294</f>
        <v>1.5533616363636362</v>
      </c>
      <c r="O294" s="103"/>
    </row>
    <row r="295" spans="1:15" ht="11.25" hidden="1" outlineLevel="1">
      <c r="A295" s="23">
        <v>269294</v>
      </c>
      <c r="B295" s="24" t="s">
        <v>573</v>
      </c>
      <c r="C295" s="25" t="s">
        <v>1653</v>
      </c>
      <c r="D295" s="26" t="s">
        <v>1159</v>
      </c>
      <c r="E295" s="26" t="s">
        <v>1106</v>
      </c>
      <c r="F295" s="26">
        <v>360</v>
      </c>
      <c r="G295" s="24">
        <v>100</v>
      </c>
      <c r="H295" s="27" t="s">
        <v>216</v>
      </c>
      <c r="I295" s="86">
        <v>952</v>
      </c>
      <c r="J295" s="28">
        <f t="shared" si="16"/>
        <v>1123.36</v>
      </c>
      <c r="K295" s="132">
        <f>I295/55</f>
        <v>17.30909090909091</v>
      </c>
      <c r="L295" s="108">
        <f>K295*'расчетный курс'!$C$3</f>
        <v>1478.8002778181817</v>
      </c>
      <c r="M295" s="28">
        <f t="shared" si="14"/>
        <v>1744.9843278254543</v>
      </c>
      <c r="N295" s="75">
        <f>M295/J295</f>
        <v>1.5533616363636362</v>
      </c>
      <c r="O295" s="103"/>
    </row>
    <row r="296" spans="1:15" ht="11.25" hidden="1" outlineLevel="1">
      <c r="A296" s="23">
        <v>269299</v>
      </c>
      <c r="B296" s="24" t="s">
        <v>574</v>
      </c>
      <c r="C296" s="25" t="s">
        <v>1653</v>
      </c>
      <c r="D296" s="26" t="s">
        <v>1159</v>
      </c>
      <c r="E296" s="26" t="s">
        <v>1106</v>
      </c>
      <c r="F296" s="26">
        <v>400</v>
      </c>
      <c r="G296" s="24">
        <v>100</v>
      </c>
      <c r="H296" s="27" t="s">
        <v>216</v>
      </c>
      <c r="I296" s="86">
        <v>952</v>
      </c>
      <c r="J296" s="28">
        <f t="shared" si="16"/>
        <v>1123.36</v>
      </c>
      <c r="K296" s="132">
        <f>I296/55</f>
        <v>17.30909090909091</v>
      </c>
      <c r="L296" s="108">
        <f>K296*'расчетный курс'!$C$3</f>
        <v>1478.8002778181817</v>
      </c>
      <c r="M296" s="28">
        <f t="shared" si="14"/>
        <v>1744.9843278254543</v>
      </c>
      <c r="N296" s="75">
        <f>M296/J296</f>
        <v>1.5533616363636362</v>
      </c>
      <c r="O296" s="103"/>
    </row>
    <row r="297" spans="1:15" ht="11.25" hidden="1" outlineLevel="1">
      <c r="A297" s="23">
        <v>269314</v>
      </c>
      <c r="B297" s="24" t="s">
        <v>575</v>
      </c>
      <c r="C297" s="25" t="s">
        <v>1653</v>
      </c>
      <c r="D297" s="26" t="s">
        <v>1159</v>
      </c>
      <c r="E297" s="26" t="s">
        <v>1106</v>
      </c>
      <c r="F297" s="26">
        <v>600</v>
      </c>
      <c r="G297" s="24">
        <v>100</v>
      </c>
      <c r="H297" s="27" t="s">
        <v>216</v>
      </c>
      <c r="I297" s="86">
        <v>952</v>
      </c>
      <c r="J297" s="28">
        <f t="shared" si="16"/>
        <v>1123.36</v>
      </c>
      <c r="K297" s="132">
        <f>I297/55</f>
        <v>17.30909090909091</v>
      </c>
      <c r="L297" s="108">
        <f>K297*'расчетный курс'!$C$3</f>
        <v>1478.8002778181817</v>
      </c>
      <c r="M297" s="28">
        <f t="shared" si="14"/>
        <v>1744.9843278254543</v>
      </c>
      <c r="N297" s="75">
        <f>M297/J297</f>
        <v>1.5533616363636362</v>
      </c>
      <c r="O297" s="103"/>
    </row>
    <row r="298" spans="1:15" ht="11.25" hidden="1" outlineLevel="1">
      <c r="A298" s="23">
        <v>269323</v>
      </c>
      <c r="B298" s="24" t="s">
        <v>576</v>
      </c>
      <c r="C298" s="25" t="s">
        <v>1653</v>
      </c>
      <c r="D298" s="26" t="s">
        <v>1159</v>
      </c>
      <c r="E298" s="26" t="s">
        <v>1106</v>
      </c>
      <c r="F298" s="26">
        <v>800</v>
      </c>
      <c r="G298" s="24">
        <v>100</v>
      </c>
      <c r="H298" s="27" t="s">
        <v>216</v>
      </c>
      <c r="I298" s="86">
        <v>1011</v>
      </c>
      <c r="J298" s="28">
        <f t="shared" si="16"/>
        <v>1192.98</v>
      </c>
      <c r="K298" s="132">
        <f>I298/55</f>
        <v>18.381818181818183</v>
      </c>
      <c r="L298" s="108">
        <f>K298*'расчетный курс'!$C$3</f>
        <v>1570.4486143636364</v>
      </c>
      <c r="M298" s="28">
        <f t="shared" si="14"/>
        <v>1853.1293649490908</v>
      </c>
      <c r="N298" s="75">
        <f>M298/J298</f>
        <v>1.5533616363636362</v>
      </c>
      <c r="O298" s="103"/>
    </row>
    <row r="299" spans="1:15" ht="11.25" hidden="1" outlineLevel="1">
      <c r="A299" s="23">
        <v>269328</v>
      </c>
      <c r="B299" s="24" t="s">
        <v>577</v>
      </c>
      <c r="C299" s="25" t="s">
        <v>1653</v>
      </c>
      <c r="D299" s="26" t="s">
        <v>1159</v>
      </c>
      <c r="E299" s="26" t="s">
        <v>1106</v>
      </c>
      <c r="F299" s="26">
        <v>1000</v>
      </c>
      <c r="G299" s="24">
        <v>100</v>
      </c>
      <c r="H299" s="27" t="s">
        <v>216</v>
      </c>
      <c r="I299" s="86">
        <v>1011</v>
      </c>
      <c r="J299" s="28">
        <f t="shared" si="16"/>
        <v>1192.98</v>
      </c>
      <c r="K299" s="132">
        <f>I299/55</f>
        <v>18.381818181818183</v>
      </c>
      <c r="L299" s="108">
        <f>K299*'расчетный курс'!$C$3</f>
        <v>1570.4486143636364</v>
      </c>
      <c r="M299" s="28">
        <f t="shared" si="14"/>
        <v>1853.1293649490908</v>
      </c>
      <c r="N299" s="75">
        <f>M299/J299</f>
        <v>1.5533616363636362</v>
      </c>
      <c r="O299" s="103"/>
    </row>
    <row r="300" spans="1:15" ht="11.25" hidden="1" outlineLevel="1">
      <c r="A300" s="23">
        <v>269334</v>
      </c>
      <c r="B300" s="24" t="s">
        <v>1994</v>
      </c>
      <c r="C300" s="25" t="s">
        <v>1653</v>
      </c>
      <c r="D300" s="26" t="s">
        <v>1159</v>
      </c>
      <c r="E300" s="26" t="s">
        <v>1106</v>
      </c>
      <c r="F300" s="26">
        <v>1200</v>
      </c>
      <c r="G300" s="24">
        <v>100</v>
      </c>
      <c r="H300" s="27" t="s">
        <v>216</v>
      </c>
      <c r="I300" s="86">
        <v>1119</v>
      </c>
      <c r="J300" s="28">
        <f t="shared" si="16"/>
        <v>1320.4199999999998</v>
      </c>
      <c r="K300" s="132">
        <f>I300/55</f>
        <v>20.345454545454544</v>
      </c>
      <c r="L300" s="108">
        <f>K300*'расчетный курс'!$C$3</f>
        <v>1738.2116710909088</v>
      </c>
      <c r="M300" s="28">
        <f t="shared" si="14"/>
        <v>2051.0897718872725</v>
      </c>
      <c r="N300" s="75">
        <f>M300/J300</f>
        <v>1.5533616363636364</v>
      </c>
      <c r="O300" s="103"/>
    </row>
    <row r="301" spans="1:15" ht="11.25" hidden="1" outlineLevel="1">
      <c r="A301" s="23">
        <v>269340</v>
      </c>
      <c r="B301" s="24" t="s">
        <v>1995</v>
      </c>
      <c r="C301" s="25" t="s">
        <v>1653</v>
      </c>
      <c r="D301" s="26" t="s">
        <v>1159</v>
      </c>
      <c r="E301" s="26" t="s">
        <v>1106</v>
      </c>
      <c r="F301" s="26">
        <v>1500</v>
      </c>
      <c r="G301" s="24">
        <v>100</v>
      </c>
      <c r="H301" s="27" t="s">
        <v>216</v>
      </c>
      <c r="I301" s="86">
        <v>1119</v>
      </c>
      <c r="J301" s="28">
        <f t="shared" si="16"/>
        <v>1320.4199999999998</v>
      </c>
      <c r="K301" s="132">
        <f>I301/55</f>
        <v>20.345454545454544</v>
      </c>
      <c r="L301" s="108">
        <f>K301*'расчетный курс'!$C$3</f>
        <v>1738.2116710909088</v>
      </c>
      <c r="M301" s="28">
        <f t="shared" si="14"/>
        <v>2051.0897718872725</v>
      </c>
      <c r="N301" s="75">
        <f>M301/J301</f>
        <v>1.5533616363636364</v>
      </c>
      <c r="O301" s="103"/>
    </row>
    <row r="302" spans="1:15" ht="11.25" hidden="1" outlineLevel="1">
      <c r="A302" s="23">
        <v>269344</v>
      </c>
      <c r="B302" s="24" t="s">
        <v>1996</v>
      </c>
      <c r="C302" s="25" t="s">
        <v>1653</v>
      </c>
      <c r="D302" s="26" t="s">
        <v>1159</v>
      </c>
      <c r="E302" s="26" t="s">
        <v>1106</v>
      </c>
      <c r="F302" s="26">
        <v>2000</v>
      </c>
      <c r="G302" s="24">
        <v>100</v>
      </c>
      <c r="H302" s="27" t="s">
        <v>216</v>
      </c>
      <c r="I302" s="86">
        <v>1119</v>
      </c>
      <c r="J302" s="28">
        <f t="shared" si="16"/>
        <v>1320.4199999999998</v>
      </c>
      <c r="K302" s="132">
        <f>I302/55</f>
        <v>20.345454545454544</v>
      </c>
      <c r="L302" s="108">
        <f>K302*'расчетный курс'!$C$3</f>
        <v>1738.2116710909088</v>
      </c>
      <c r="M302" s="28">
        <f t="shared" si="14"/>
        <v>2051.0897718872725</v>
      </c>
      <c r="N302" s="75">
        <f>M302/J302</f>
        <v>1.5533616363636364</v>
      </c>
      <c r="O302" s="103"/>
    </row>
    <row r="303" spans="1:15" ht="11.25" hidden="1" outlineLevel="1">
      <c r="A303" s="23">
        <v>269352</v>
      </c>
      <c r="B303" s="24" t="s">
        <v>1997</v>
      </c>
      <c r="C303" s="25" t="s">
        <v>1653</v>
      </c>
      <c r="D303" s="26" t="s">
        <v>1159</v>
      </c>
      <c r="E303" s="26" t="s">
        <v>1106</v>
      </c>
      <c r="F303" s="26">
        <v>2500</v>
      </c>
      <c r="G303" s="24">
        <v>100</v>
      </c>
      <c r="H303" s="27" t="s">
        <v>216</v>
      </c>
      <c r="I303" s="86">
        <v>1119</v>
      </c>
      <c r="J303" s="28">
        <f t="shared" si="16"/>
        <v>1320.4199999999998</v>
      </c>
      <c r="K303" s="132">
        <f>I303/55</f>
        <v>20.345454545454544</v>
      </c>
      <c r="L303" s="108">
        <f>K303*'расчетный курс'!$C$3</f>
        <v>1738.2116710909088</v>
      </c>
      <c r="M303" s="28">
        <f t="shared" si="14"/>
        <v>2051.0897718872725</v>
      </c>
      <c r="N303" s="75">
        <f>M303/J303</f>
        <v>1.5533616363636364</v>
      </c>
      <c r="O303" s="103"/>
    </row>
    <row r="304" spans="1:15" ht="11.25" hidden="1" outlineLevel="1">
      <c r="A304" s="23">
        <v>269424</v>
      </c>
      <c r="B304" s="24" t="s">
        <v>578</v>
      </c>
      <c r="C304" s="25" t="s">
        <v>1653</v>
      </c>
      <c r="D304" s="26" t="s">
        <v>1160</v>
      </c>
      <c r="E304" s="26" t="s">
        <v>1106</v>
      </c>
      <c r="F304" s="26">
        <v>60</v>
      </c>
      <c r="G304" s="24">
        <v>100</v>
      </c>
      <c r="H304" s="27" t="s">
        <v>216</v>
      </c>
      <c r="I304" s="86">
        <v>1588</v>
      </c>
      <c r="J304" s="28">
        <f t="shared" si="16"/>
        <v>1873.84</v>
      </c>
      <c r="K304" s="132">
        <f>I304/55</f>
        <v>28.87272727272727</v>
      </c>
      <c r="L304" s="108">
        <f>K304*'расчетный курс'!$C$3</f>
        <v>2466.7382785454542</v>
      </c>
      <c r="M304" s="28">
        <f t="shared" si="14"/>
        <v>2910.751168683636</v>
      </c>
      <c r="N304" s="75">
        <f>M304/J304</f>
        <v>1.5533616363636362</v>
      </c>
      <c r="O304" s="103"/>
    </row>
    <row r="305" spans="1:15" ht="11.25" hidden="1" outlineLevel="1">
      <c r="A305" s="23">
        <v>269429</v>
      </c>
      <c r="B305" s="24" t="s">
        <v>579</v>
      </c>
      <c r="C305" s="25" t="s">
        <v>1653</v>
      </c>
      <c r="D305" s="26" t="s">
        <v>1160</v>
      </c>
      <c r="E305" s="26" t="s">
        <v>1106</v>
      </c>
      <c r="F305" s="26">
        <v>80</v>
      </c>
      <c r="G305" s="24">
        <v>100</v>
      </c>
      <c r="H305" s="27" t="s">
        <v>216</v>
      </c>
      <c r="I305" s="86">
        <v>1383</v>
      </c>
      <c r="J305" s="28">
        <f t="shared" si="16"/>
        <v>1631.9399999999998</v>
      </c>
      <c r="K305" s="132">
        <f>I305/55</f>
        <v>25.145454545454545</v>
      </c>
      <c r="L305" s="108">
        <f>K305*'расчетный курс'!$C$3</f>
        <v>2148.2991430909087</v>
      </c>
      <c r="M305" s="28">
        <f t="shared" si="14"/>
        <v>2534.992988847272</v>
      </c>
      <c r="N305" s="75">
        <f>M305/J305</f>
        <v>1.553361636363636</v>
      </c>
      <c r="O305" s="103"/>
    </row>
    <row r="306" spans="1:15" ht="11.25" hidden="1" outlineLevel="1">
      <c r="A306" s="23">
        <v>269435</v>
      </c>
      <c r="B306" s="24" t="s">
        <v>580</v>
      </c>
      <c r="C306" s="25" t="s">
        <v>1653</v>
      </c>
      <c r="D306" s="26" t="s">
        <v>1160</v>
      </c>
      <c r="E306" s="26" t="s">
        <v>1106</v>
      </c>
      <c r="F306" s="26">
        <v>100</v>
      </c>
      <c r="G306" s="24">
        <v>100</v>
      </c>
      <c r="H306" s="27" t="s">
        <v>216</v>
      </c>
      <c r="I306" s="86">
        <v>1221</v>
      </c>
      <c r="J306" s="28">
        <f t="shared" si="16"/>
        <v>1440.78</v>
      </c>
      <c r="K306" s="132">
        <f>I306/55</f>
        <v>22.2</v>
      </c>
      <c r="L306" s="108">
        <f>K306*'расчетный курс'!$C$3</f>
        <v>1896.654558</v>
      </c>
      <c r="M306" s="28">
        <f t="shared" si="14"/>
        <v>2238.0523784399998</v>
      </c>
      <c r="N306" s="75">
        <f>M306/J306</f>
        <v>1.5533616363636362</v>
      </c>
      <c r="O306" s="103"/>
    </row>
    <row r="307" spans="1:15" ht="11.25" hidden="1" outlineLevel="1">
      <c r="A307" s="23">
        <v>269444</v>
      </c>
      <c r="B307" s="24" t="s">
        <v>581</v>
      </c>
      <c r="C307" s="25" t="s">
        <v>1653</v>
      </c>
      <c r="D307" s="26" t="s">
        <v>1160</v>
      </c>
      <c r="E307" s="26" t="s">
        <v>1106</v>
      </c>
      <c r="F307" s="26">
        <v>120</v>
      </c>
      <c r="G307" s="24">
        <v>100</v>
      </c>
      <c r="H307" s="27" t="s">
        <v>216</v>
      </c>
      <c r="I307" s="86">
        <v>1070</v>
      </c>
      <c r="J307" s="28">
        <f t="shared" si="16"/>
        <v>1262.6</v>
      </c>
      <c r="K307" s="132">
        <f>I307/55</f>
        <v>19.454545454545453</v>
      </c>
      <c r="L307" s="108">
        <f>K307*'расчетный курс'!$C$3</f>
        <v>1662.0969509090908</v>
      </c>
      <c r="M307" s="28">
        <f t="shared" si="14"/>
        <v>1961.274402072727</v>
      </c>
      <c r="N307" s="75">
        <f>M307/J307</f>
        <v>1.5533616363636362</v>
      </c>
      <c r="O307" s="103"/>
    </row>
    <row r="308" spans="1:15" ht="11.25" hidden="1" outlineLevel="1">
      <c r="A308" s="23">
        <v>269448</v>
      </c>
      <c r="B308" s="24" t="s">
        <v>582</v>
      </c>
      <c r="C308" s="25" t="s">
        <v>1653</v>
      </c>
      <c r="D308" s="26" t="s">
        <v>1160</v>
      </c>
      <c r="E308" s="26" t="s">
        <v>1106</v>
      </c>
      <c r="F308" s="26">
        <v>150</v>
      </c>
      <c r="G308" s="24">
        <v>100</v>
      </c>
      <c r="H308" s="27" t="s">
        <v>216</v>
      </c>
      <c r="I308" s="86">
        <v>1011</v>
      </c>
      <c r="J308" s="28">
        <f t="shared" si="16"/>
        <v>1192.98</v>
      </c>
      <c r="K308" s="132">
        <f>I308/55</f>
        <v>18.381818181818183</v>
      </c>
      <c r="L308" s="108">
        <f>K308*'расчетный курс'!$C$3</f>
        <v>1570.4486143636364</v>
      </c>
      <c r="M308" s="28">
        <f t="shared" si="14"/>
        <v>1853.1293649490908</v>
      </c>
      <c r="N308" s="75">
        <f>M308/J308</f>
        <v>1.5533616363636362</v>
      </c>
      <c r="O308" s="103"/>
    </row>
    <row r="309" spans="1:15" ht="11.25" hidden="1" outlineLevel="1">
      <c r="A309" s="23">
        <v>2002</v>
      </c>
      <c r="B309" s="24" t="s">
        <v>583</v>
      </c>
      <c r="C309" s="25" t="s">
        <v>1653</v>
      </c>
      <c r="D309" s="26" t="s">
        <v>1161</v>
      </c>
      <c r="E309" s="26" t="s">
        <v>1106</v>
      </c>
      <c r="F309" s="26">
        <v>220</v>
      </c>
      <c r="G309" s="24">
        <v>100</v>
      </c>
      <c r="H309" s="27" t="s">
        <v>216</v>
      </c>
      <c r="I309" s="86">
        <v>1255</v>
      </c>
      <c r="J309" s="28">
        <f t="shared" si="16"/>
        <v>1480.8999999999999</v>
      </c>
      <c r="K309" s="132">
        <f>I309/55</f>
        <v>22.818181818181817</v>
      </c>
      <c r="L309" s="108">
        <f>K309*'расчетный курс'!$C$3</f>
        <v>1949.4688536363633</v>
      </c>
      <c r="M309" s="28">
        <f t="shared" si="14"/>
        <v>2300.3732472909087</v>
      </c>
      <c r="N309" s="75">
        <f>M309/J309</f>
        <v>1.5533616363636362</v>
      </c>
      <c r="O309" s="103"/>
    </row>
    <row r="310" spans="1:15" ht="11.25" hidden="1" outlineLevel="1">
      <c r="A310" s="23">
        <v>2003</v>
      </c>
      <c r="B310" s="24" t="s">
        <v>584</v>
      </c>
      <c r="C310" s="25" t="s">
        <v>1653</v>
      </c>
      <c r="D310" s="26" t="s">
        <v>1161</v>
      </c>
      <c r="E310" s="26" t="s">
        <v>1106</v>
      </c>
      <c r="F310" s="26">
        <v>240</v>
      </c>
      <c r="G310" s="24">
        <v>100</v>
      </c>
      <c r="H310" s="27" t="s">
        <v>216</v>
      </c>
      <c r="I310" s="86">
        <v>1255</v>
      </c>
      <c r="J310" s="28">
        <f t="shared" si="16"/>
        <v>1480.8999999999999</v>
      </c>
      <c r="K310" s="132">
        <f>I310/55</f>
        <v>22.818181818181817</v>
      </c>
      <c r="L310" s="108">
        <f>K310*'расчетный курс'!$C$3</f>
        <v>1949.4688536363633</v>
      </c>
      <c r="M310" s="28">
        <f t="shared" si="14"/>
        <v>2300.3732472909087</v>
      </c>
      <c r="N310" s="75">
        <f>M310/J310</f>
        <v>1.5533616363636362</v>
      </c>
      <c r="O310" s="103"/>
    </row>
    <row r="311" spans="1:15" ht="11.25" hidden="1" outlineLevel="1">
      <c r="A311" s="23">
        <v>2004</v>
      </c>
      <c r="B311" s="24" t="s">
        <v>585</v>
      </c>
      <c r="C311" s="25" t="s">
        <v>1653</v>
      </c>
      <c r="D311" s="26" t="s">
        <v>1161</v>
      </c>
      <c r="E311" s="26" t="s">
        <v>1106</v>
      </c>
      <c r="F311" s="26">
        <v>280</v>
      </c>
      <c r="G311" s="24">
        <v>100</v>
      </c>
      <c r="H311" s="27" t="s">
        <v>216</v>
      </c>
      <c r="I311" s="86">
        <v>1255</v>
      </c>
      <c r="J311" s="28">
        <f t="shared" si="16"/>
        <v>1480.8999999999999</v>
      </c>
      <c r="K311" s="132">
        <f>I311/55</f>
        <v>22.818181818181817</v>
      </c>
      <c r="L311" s="108">
        <f>K311*'расчетный курс'!$C$3</f>
        <v>1949.4688536363633</v>
      </c>
      <c r="M311" s="28">
        <f t="shared" si="14"/>
        <v>2300.3732472909087</v>
      </c>
      <c r="N311" s="75">
        <f>M311/J311</f>
        <v>1.5533616363636362</v>
      </c>
      <c r="O311" s="103"/>
    </row>
    <row r="312" spans="1:15" ht="11.25" hidden="1" outlineLevel="1">
      <c r="A312" s="23">
        <v>2005</v>
      </c>
      <c r="B312" s="24" t="s">
        <v>586</v>
      </c>
      <c r="C312" s="25" t="s">
        <v>1653</v>
      </c>
      <c r="D312" s="26" t="s">
        <v>1161</v>
      </c>
      <c r="E312" s="26" t="s">
        <v>1106</v>
      </c>
      <c r="F312" s="26">
        <v>320</v>
      </c>
      <c r="G312" s="24">
        <v>100</v>
      </c>
      <c r="H312" s="27" t="s">
        <v>216</v>
      </c>
      <c r="I312" s="86">
        <v>1255</v>
      </c>
      <c r="J312" s="28">
        <f t="shared" si="16"/>
        <v>1480.8999999999999</v>
      </c>
      <c r="K312" s="132">
        <f>I312/55</f>
        <v>22.818181818181817</v>
      </c>
      <c r="L312" s="108">
        <f>K312*'расчетный курс'!$C$3</f>
        <v>1949.4688536363633</v>
      </c>
      <c r="M312" s="28">
        <f t="shared" si="14"/>
        <v>2300.3732472909087</v>
      </c>
      <c r="N312" s="75">
        <f>M312/J312</f>
        <v>1.5533616363636362</v>
      </c>
      <c r="O312" s="103"/>
    </row>
    <row r="313" spans="1:15" ht="11.25" hidden="1" outlineLevel="1">
      <c r="A313" s="23">
        <v>2006</v>
      </c>
      <c r="B313" s="24" t="s">
        <v>587</v>
      </c>
      <c r="C313" s="25" t="s">
        <v>1653</v>
      </c>
      <c r="D313" s="26" t="s">
        <v>1161</v>
      </c>
      <c r="E313" s="26" t="s">
        <v>1106</v>
      </c>
      <c r="F313" s="26">
        <v>360</v>
      </c>
      <c r="G313" s="24">
        <v>100</v>
      </c>
      <c r="H313" s="27" t="s">
        <v>216</v>
      </c>
      <c r="I313" s="86">
        <v>1255</v>
      </c>
      <c r="J313" s="28">
        <f t="shared" si="16"/>
        <v>1480.8999999999999</v>
      </c>
      <c r="K313" s="132">
        <f>I313/55</f>
        <v>22.818181818181817</v>
      </c>
      <c r="L313" s="108">
        <f>K313*'расчетный курс'!$C$3</f>
        <v>1949.4688536363633</v>
      </c>
      <c r="M313" s="28">
        <f t="shared" si="14"/>
        <v>2300.3732472909087</v>
      </c>
      <c r="N313" s="75">
        <f>M313/J313</f>
        <v>1.5533616363636362</v>
      </c>
      <c r="O313" s="103"/>
    </row>
    <row r="314" spans="1:15" ht="11.25" hidden="1" outlineLevel="1">
      <c r="A314" s="23">
        <v>2007</v>
      </c>
      <c r="B314" s="24" t="s">
        <v>588</v>
      </c>
      <c r="C314" s="25" t="s">
        <v>1653</v>
      </c>
      <c r="D314" s="26" t="s">
        <v>1161</v>
      </c>
      <c r="E314" s="26" t="s">
        <v>1106</v>
      </c>
      <c r="F314" s="26">
        <v>400</v>
      </c>
      <c r="G314" s="24">
        <v>100</v>
      </c>
      <c r="H314" s="27" t="s">
        <v>216</v>
      </c>
      <c r="I314" s="86">
        <v>1255</v>
      </c>
      <c r="J314" s="28">
        <f t="shared" si="16"/>
        <v>1480.8999999999999</v>
      </c>
      <c r="K314" s="132">
        <f>I314/55</f>
        <v>22.818181818181817</v>
      </c>
      <c r="L314" s="108">
        <f>K314*'расчетный курс'!$C$3</f>
        <v>1949.4688536363633</v>
      </c>
      <c r="M314" s="28">
        <f t="shared" si="14"/>
        <v>2300.3732472909087</v>
      </c>
      <c r="N314" s="75">
        <f>M314/J314</f>
        <v>1.5533616363636362</v>
      </c>
      <c r="O314" s="103"/>
    </row>
    <row r="315" spans="1:15" ht="11.25" hidden="1" outlineLevel="1">
      <c r="A315" s="23">
        <v>2008</v>
      </c>
      <c r="B315" s="24" t="s">
        <v>589</v>
      </c>
      <c r="C315" s="25" t="s">
        <v>1653</v>
      </c>
      <c r="D315" s="26" t="s">
        <v>1161</v>
      </c>
      <c r="E315" s="26" t="s">
        <v>1106</v>
      </c>
      <c r="F315" s="26">
        <v>500</v>
      </c>
      <c r="G315" s="24">
        <v>100</v>
      </c>
      <c r="H315" s="27" t="s">
        <v>216</v>
      </c>
      <c r="I315" s="86">
        <v>1255</v>
      </c>
      <c r="J315" s="28">
        <f t="shared" si="16"/>
        <v>1480.8999999999999</v>
      </c>
      <c r="K315" s="132">
        <f>I315/55</f>
        <v>22.818181818181817</v>
      </c>
      <c r="L315" s="108">
        <f>K315*'расчетный курс'!$C$3</f>
        <v>1949.4688536363633</v>
      </c>
      <c r="M315" s="28">
        <f t="shared" si="14"/>
        <v>2300.3732472909087</v>
      </c>
      <c r="N315" s="75">
        <f>M315/J315</f>
        <v>1.5533616363636362</v>
      </c>
      <c r="O315" s="103"/>
    </row>
    <row r="316" spans="1:15" ht="11.25" hidden="1" outlineLevel="1">
      <c r="A316" s="23">
        <v>2009</v>
      </c>
      <c r="B316" s="24" t="s">
        <v>590</v>
      </c>
      <c r="C316" s="25" t="s">
        <v>1653</v>
      </c>
      <c r="D316" s="26" t="s">
        <v>1161</v>
      </c>
      <c r="E316" s="26" t="s">
        <v>1106</v>
      </c>
      <c r="F316" s="26">
        <v>600</v>
      </c>
      <c r="G316" s="24">
        <v>100</v>
      </c>
      <c r="H316" s="27" t="s">
        <v>216</v>
      </c>
      <c r="I316" s="86">
        <v>1255</v>
      </c>
      <c r="J316" s="28">
        <f t="shared" si="16"/>
        <v>1480.8999999999999</v>
      </c>
      <c r="K316" s="132">
        <f>I316/55</f>
        <v>22.818181818181817</v>
      </c>
      <c r="L316" s="108">
        <f>K316*'расчетный курс'!$C$3</f>
        <v>1949.4688536363633</v>
      </c>
      <c r="M316" s="28">
        <f t="shared" si="14"/>
        <v>2300.3732472909087</v>
      </c>
      <c r="N316" s="75">
        <f>M316/J316</f>
        <v>1.5533616363636362</v>
      </c>
      <c r="O316" s="103"/>
    </row>
    <row r="317" spans="1:15" ht="11.25" hidden="1" outlineLevel="1">
      <c r="A317" s="23">
        <v>2010</v>
      </c>
      <c r="B317" s="24" t="s">
        <v>591</v>
      </c>
      <c r="C317" s="25" t="s">
        <v>1653</v>
      </c>
      <c r="D317" s="26" t="s">
        <v>1161</v>
      </c>
      <c r="E317" s="26" t="s">
        <v>1106</v>
      </c>
      <c r="F317" s="26">
        <v>800</v>
      </c>
      <c r="G317" s="24">
        <v>100</v>
      </c>
      <c r="H317" s="27" t="s">
        <v>216</v>
      </c>
      <c r="I317" s="86">
        <v>1369</v>
      </c>
      <c r="J317" s="28">
        <f t="shared" si="16"/>
        <v>1615.4199999999998</v>
      </c>
      <c r="K317" s="132">
        <f>I317/55</f>
        <v>24.89090909090909</v>
      </c>
      <c r="L317" s="108">
        <f>K317*'расчетный курс'!$C$3</f>
        <v>2126.552080181818</v>
      </c>
      <c r="M317" s="28">
        <f t="shared" si="14"/>
        <v>2509.3314546145452</v>
      </c>
      <c r="N317" s="75">
        <f>M317/J317</f>
        <v>1.5533616363636364</v>
      </c>
      <c r="O317" s="103"/>
    </row>
    <row r="318" spans="1:15" ht="11.25" hidden="1" outlineLevel="1">
      <c r="A318" s="23">
        <v>11892</v>
      </c>
      <c r="B318" s="24" t="s">
        <v>592</v>
      </c>
      <c r="C318" s="25" t="s">
        <v>1653</v>
      </c>
      <c r="D318" s="26" t="s">
        <v>1161</v>
      </c>
      <c r="E318" s="26" t="s">
        <v>1106</v>
      </c>
      <c r="F318" s="26">
        <v>1000</v>
      </c>
      <c r="G318" s="24">
        <v>100</v>
      </c>
      <c r="H318" s="27" t="s">
        <v>216</v>
      </c>
      <c r="I318" s="86">
        <v>1369</v>
      </c>
      <c r="J318" s="28">
        <f t="shared" si="16"/>
        <v>1615.4199999999998</v>
      </c>
      <c r="K318" s="132">
        <f>I318/55</f>
        <v>24.89090909090909</v>
      </c>
      <c r="L318" s="108">
        <f>K318*'расчетный курс'!$C$3</f>
        <v>2126.552080181818</v>
      </c>
      <c r="M318" s="28">
        <f t="shared" si="14"/>
        <v>2509.3314546145452</v>
      </c>
      <c r="N318" s="75">
        <f>M318/J318</f>
        <v>1.5533616363636364</v>
      </c>
      <c r="O318" s="103"/>
    </row>
    <row r="319" spans="1:15" ht="11.25" hidden="1" outlineLevel="1">
      <c r="A319" s="23">
        <v>6616</v>
      </c>
      <c r="B319" s="24" t="s">
        <v>593</v>
      </c>
      <c r="C319" s="25" t="s">
        <v>1653</v>
      </c>
      <c r="D319" s="26" t="s">
        <v>1161</v>
      </c>
      <c r="E319" s="26" t="s">
        <v>1106</v>
      </c>
      <c r="F319" s="26">
        <v>1200</v>
      </c>
      <c r="G319" s="24">
        <v>100</v>
      </c>
      <c r="H319" s="27" t="s">
        <v>216</v>
      </c>
      <c r="I319" s="86">
        <v>1369</v>
      </c>
      <c r="J319" s="28">
        <f t="shared" si="16"/>
        <v>1615.4199999999998</v>
      </c>
      <c r="K319" s="132">
        <f>I319/55</f>
        <v>24.89090909090909</v>
      </c>
      <c r="L319" s="108">
        <f>K319*'расчетный курс'!$C$3</f>
        <v>2126.552080181818</v>
      </c>
      <c r="M319" s="28">
        <f t="shared" si="14"/>
        <v>2509.3314546145452</v>
      </c>
      <c r="N319" s="75">
        <f>M319/J319</f>
        <v>1.5533616363636364</v>
      </c>
      <c r="O319" s="103"/>
    </row>
    <row r="320" spans="1:15" ht="11.25" hidden="1" outlineLevel="1">
      <c r="A320" s="23">
        <v>186794</v>
      </c>
      <c r="B320" s="24" t="s">
        <v>594</v>
      </c>
      <c r="C320" s="25" t="s">
        <v>1653</v>
      </c>
      <c r="D320" s="26" t="s">
        <v>1161</v>
      </c>
      <c r="E320" s="26" t="s">
        <v>1106</v>
      </c>
      <c r="F320" s="26">
        <v>1500</v>
      </c>
      <c r="G320" s="24">
        <v>100</v>
      </c>
      <c r="H320" s="27" t="s">
        <v>216</v>
      </c>
      <c r="I320" s="86">
        <v>1369</v>
      </c>
      <c r="J320" s="28">
        <f t="shared" si="16"/>
        <v>1615.4199999999998</v>
      </c>
      <c r="K320" s="132">
        <f>I320/55</f>
        <v>24.89090909090909</v>
      </c>
      <c r="L320" s="108">
        <f>K320*'расчетный курс'!$C$3</f>
        <v>2126.552080181818</v>
      </c>
      <c r="M320" s="28">
        <f t="shared" si="14"/>
        <v>2509.3314546145452</v>
      </c>
      <c r="N320" s="75">
        <f>M320/J320</f>
        <v>1.5533616363636364</v>
      </c>
      <c r="O320" s="103"/>
    </row>
    <row r="321" spans="1:15" ht="11.25" hidden="1" outlineLevel="1">
      <c r="A321" s="23">
        <v>186795</v>
      </c>
      <c r="B321" s="24" t="s">
        <v>595</v>
      </c>
      <c r="C321" s="25" t="s">
        <v>1653</v>
      </c>
      <c r="D321" s="26" t="s">
        <v>1161</v>
      </c>
      <c r="E321" s="26" t="s">
        <v>1106</v>
      </c>
      <c r="F321" s="26">
        <v>2000</v>
      </c>
      <c r="G321" s="24">
        <v>100</v>
      </c>
      <c r="H321" s="27" t="s">
        <v>216</v>
      </c>
      <c r="I321" s="86">
        <v>1369</v>
      </c>
      <c r="J321" s="28">
        <f t="shared" si="16"/>
        <v>1615.4199999999998</v>
      </c>
      <c r="K321" s="132">
        <f>I321/55</f>
        <v>24.89090909090909</v>
      </c>
      <c r="L321" s="108">
        <f>K321*'расчетный курс'!$C$3</f>
        <v>2126.552080181818</v>
      </c>
      <c r="M321" s="28">
        <f t="shared" si="14"/>
        <v>2509.3314546145452</v>
      </c>
      <c r="N321" s="75">
        <f>M321/J321</f>
        <v>1.5533616363636364</v>
      </c>
      <c r="O321" s="103"/>
    </row>
    <row r="322" spans="1:15" ht="11.25" hidden="1" outlineLevel="1">
      <c r="A322" s="23">
        <v>2022</v>
      </c>
      <c r="B322" s="24" t="s">
        <v>596</v>
      </c>
      <c r="C322" s="25" t="s">
        <v>1653</v>
      </c>
      <c r="D322" s="26" t="s">
        <v>1162</v>
      </c>
      <c r="E322" s="26" t="s">
        <v>1106</v>
      </c>
      <c r="F322" s="26">
        <v>60</v>
      </c>
      <c r="G322" s="24">
        <v>100</v>
      </c>
      <c r="H322" s="27" t="s">
        <v>216</v>
      </c>
      <c r="I322" s="86">
        <v>2115</v>
      </c>
      <c r="J322" s="28">
        <f t="shared" si="16"/>
        <v>2495.7</v>
      </c>
      <c r="K322" s="132">
        <f>I322/55</f>
        <v>38.45454545454545</v>
      </c>
      <c r="L322" s="108">
        <f>K322*'расчетный курс'!$C$3</f>
        <v>3285.3598609090905</v>
      </c>
      <c r="M322" s="28">
        <f t="shared" si="14"/>
        <v>3876.7246358727266</v>
      </c>
      <c r="N322" s="75">
        <f>M322/J322</f>
        <v>1.5533616363636362</v>
      </c>
      <c r="O322" s="103"/>
    </row>
    <row r="323" spans="1:15" ht="11.25" hidden="1" outlineLevel="1">
      <c r="A323" s="23">
        <v>2023</v>
      </c>
      <c r="B323" s="24" t="s">
        <v>597</v>
      </c>
      <c r="C323" s="25" t="s">
        <v>1653</v>
      </c>
      <c r="D323" s="26" t="s">
        <v>1162</v>
      </c>
      <c r="E323" s="26" t="s">
        <v>1106</v>
      </c>
      <c r="F323" s="26">
        <v>80</v>
      </c>
      <c r="G323" s="24">
        <v>100</v>
      </c>
      <c r="H323" s="27" t="s">
        <v>216</v>
      </c>
      <c r="I323" s="86">
        <v>1834</v>
      </c>
      <c r="J323" s="28">
        <f t="shared" si="16"/>
        <v>2164.12</v>
      </c>
      <c r="K323" s="132">
        <f>I323/55</f>
        <v>33.345454545454544</v>
      </c>
      <c r="L323" s="108">
        <f>K323*'расчетный курс'!$C$3</f>
        <v>2848.865241090909</v>
      </c>
      <c r="M323" s="28">
        <f t="shared" si="14"/>
        <v>3361.6609844872723</v>
      </c>
      <c r="N323" s="75">
        <f>M323/J323</f>
        <v>1.5533616363636362</v>
      </c>
      <c r="O323" s="103"/>
    </row>
    <row r="324" spans="1:15" ht="11.25" hidden="1" outlineLevel="1">
      <c r="A324" s="23">
        <v>2117</v>
      </c>
      <c r="B324" s="24" t="s">
        <v>598</v>
      </c>
      <c r="C324" s="25" t="s">
        <v>1653</v>
      </c>
      <c r="D324" s="26" t="s">
        <v>1162</v>
      </c>
      <c r="E324" s="26" t="s">
        <v>1106</v>
      </c>
      <c r="F324" s="26">
        <v>100</v>
      </c>
      <c r="G324" s="24">
        <v>100</v>
      </c>
      <c r="H324" s="27" t="s">
        <v>216</v>
      </c>
      <c r="I324" s="86">
        <v>1621</v>
      </c>
      <c r="J324" s="28">
        <f t="shared" si="16"/>
        <v>1912.78</v>
      </c>
      <c r="K324" s="132">
        <f>I324/55</f>
        <v>29.472727272727273</v>
      </c>
      <c r="L324" s="108">
        <f>K324*'расчетный курс'!$C$3</f>
        <v>2517.9992125454546</v>
      </c>
      <c r="M324" s="28">
        <f t="shared" si="14"/>
        <v>2971.2390708036364</v>
      </c>
      <c r="N324" s="75">
        <f>M324/J324</f>
        <v>1.5533616363636364</v>
      </c>
      <c r="O324" s="103"/>
    </row>
    <row r="325" spans="1:15" ht="11.25" hidden="1" outlineLevel="1">
      <c r="A325" s="23">
        <v>2116</v>
      </c>
      <c r="B325" s="24" t="s">
        <v>599</v>
      </c>
      <c r="C325" s="25" t="s">
        <v>1653</v>
      </c>
      <c r="D325" s="26" t="s">
        <v>1162</v>
      </c>
      <c r="E325" s="26" t="s">
        <v>1106</v>
      </c>
      <c r="F325" s="26">
        <v>120</v>
      </c>
      <c r="G325" s="24">
        <v>100</v>
      </c>
      <c r="H325" s="27" t="s">
        <v>216</v>
      </c>
      <c r="I325" s="86">
        <v>1415</v>
      </c>
      <c r="J325" s="28">
        <f t="shared" si="16"/>
        <v>1669.6999999999998</v>
      </c>
      <c r="K325" s="132">
        <f>I325/55</f>
        <v>25.727272727272727</v>
      </c>
      <c r="L325" s="108">
        <f>K325*'расчетный курс'!$C$3</f>
        <v>2198.0067154545454</v>
      </c>
      <c r="M325" s="28">
        <f t="shared" si="14"/>
        <v>2593.6479242363635</v>
      </c>
      <c r="N325" s="75">
        <f>M325/J325</f>
        <v>1.5533616363636364</v>
      </c>
      <c r="O325" s="103"/>
    </row>
    <row r="326" spans="1:15" ht="11.25" hidden="1" outlineLevel="1">
      <c r="A326" s="23">
        <v>2011</v>
      </c>
      <c r="B326" s="24" t="s">
        <v>600</v>
      </c>
      <c r="C326" s="25" t="s">
        <v>1653</v>
      </c>
      <c r="D326" s="26" t="s">
        <v>1162</v>
      </c>
      <c r="E326" s="26" t="s">
        <v>1106</v>
      </c>
      <c r="F326" s="26">
        <v>150</v>
      </c>
      <c r="G326" s="24">
        <v>100</v>
      </c>
      <c r="H326" s="27" t="s">
        <v>216</v>
      </c>
      <c r="I326" s="86">
        <v>1336</v>
      </c>
      <c r="J326" s="28">
        <f t="shared" si="16"/>
        <v>1576.48</v>
      </c>
      <c r="K326" s="132">
        <f>I326/55</f>
        <v>24.29090909090909</v>
      </c>
      <c r="L326" s="108">
        <f>K326*'расчетный курс'!$C$3</f>
        <v>2075.291146181818</v>
      </c>
      <c r="M326" s="28">
        <f t="shared" si="14"/>
        <v>2448.8435524945453</v>
      </c>
      <c r="N326" s="75">
        <f>M326/J326</f>
        <v>1.5533616363636362</v>
      </c>
      <c r="O326" s="103"/>
    </row>
    <row r="327" spans="1:15" ht="11.25" hidden="1" outlineLevel="1">
      <c r="A327" s="23">
        <v>2012</v>
      </c>
      <c r="B327" s="24" t="s">
        <v>601</v>
      </c>
      <c r="C327" s="25" t="s">
        <v>1653</v>
      </c>
      <c r="D327" s="26" t="s">
        <v>1162</v>
      </c>
      <c r="E327" s="26" t="s">
        <v>1106</v>
      </c>
      <c r="F327" s="26">
        <v>180</v>
      </c>
      <c r="G327" s="24">
        <v>100</v>
      </c>
      <c r="H327" s="27" t="s">
        <v>216</v>
      </c>
      <c r="I327" s="86">
        <v>1255</v>
      </c>
      <c r="J327" s="28">
        <f t="shared" si="16"/>
        <v>1480.8999999999999</v>
      </c>
      <c r="K327" s="132">
        <f>I327/55</f>
        <v>22.818181818181817</v>
      </c>
      <c r="L327" s="108">
        <f>K327*'расчетный курс'!$C$3</f>
        <v>1949.4688536363633</v>
      </c>
      <c r="M327" s="28">
        <f t="shared" si="14"/>
        <v>2300.3732472909087</v>
      </c>
      <c r="N327" s="75">
        <f>M327/J327</f>
        <v>1.5533616363636362</v>
      </c>
      <c r="O327" s="103"/>
    </row>
    <row r="328" spans="1:15" ht="11.25" hidden="1" outlineLevel="1">
      <c r="A328" s="23">
        <v>2013</v>
      </c>
      <c r="B328" s="24" t="s">
        <v>602</v>
      </c>
      <c r="C328" s="25" t="s">
        <v>1653</v>
      </c>
      <c r="D328" s="26" t="s">
        <v>1162</v>
      </c>
      <c r="E328" s="26" t="s">
        <v>1106</v>
      </c>
      <c r="F328" s="26">
        <v>220</v>
      </c>
      <c r="G328" s="24">
        <v>100</v>
      </c>
      <c r="H328" s="27" t="s">
        <v>216</v>
      </c>
      <c r="I328" s="86">
        <v>1255</v>
      </c>
      <c r="J328" s="28">
        <f t="shared" si="16"/>
        <v>1480.8999999999999</v>
      </c>
      <c r="K328" s="132">
        <f>I328/55</f>
        <v>22.818181818181817</v>
      </c>
      <c r="L328" s="108">
        <f>K328*'расчетный курс'!$C$3</f>
        <v>1949.4688536363633</v>
      </c>
      <c r="M328" s="28">
        <f aca="true" t="shared" si="17" ref="M328:M391">L328*1.18</f>
        <v>2300.3732472909087</v>
      </c>
      <c r="N328" s="75">
        <f>M328/J328</f>
        <v>1.5533616363636362</v>
      </c>
      <c r="O328" s="103"/>
    </row>
    <row r="329" spans="1:15" ht="11.25" hidden="1" outlineLevel="1">
      <c r="A329" s="23">
        <v>2014</v>
      </c>
      <c r="B329" s="24" t="s">
        <v>603</v>
      </c>
      <c r="C329" s="25" t="s">
        <v>1653</v>
      </c>
      <c r="D329" s="26" t="s">
        <v>1162</v>
      </c>
      <c r="E329" s="26" t="s">
        <v>1106</v>
      </c>
      <c r="F329" s="26">
        <v>240</v>
      </c>
      <c r="G329" s="24">
        <v>100</v>
      </c>
      <c r="H329" s="27" t="s">
        <v>216</v>
      </c>
      <c r="I329" s="86">
        <v>1255</v>
      </c>
      <c r="J329" s="28">
        <f t="shared" si="16"/>
        <v>1480.8999999999999</v>
      </c>
      <c r="K329" s="132">
        <f>I329/55</f>
        <v>22.818181818181817</v>
      </c>
      <c r="L329" s="108">
        <f>K329*'расчетный курс'!$C$3</f>
        <v>1949.4688536363633</v>
      </c>
      <c r="M329" s="28">
        <f t="shared" si="17"/>
        <v>2300.3732472909087</v>
      </c>
      <c r="N329" s="75">
        <f>M329/J329</f>
        <v>1.5533616363636362</v>
      </c>
      <c r="O329" s="103"/>
    </row>
    <row r="330" spans="1:15" ht="11.25" hidden="1" outlineLevel="1">
      <c r="A330" s="23">
        <v>2015</v>
      </c>
      <c r="B330" s="24" t="s">
        <v>220</v>
      </c>
      <c r="C330" s="25" t="s">
        <v>1653</v>
      </c>
      <c r="D330" s="26" t="s">
        <v>1162</v>
      </c>
      <c r="E330" s="26" t="s">
        <v>1106</v>
      </c>
      <c r="F330" s="26">
        <v>280</v>
      </c>
      <c r="G330" s="24">
        <v>100</v>
      </c>
      <c r="H330" s="27" t="s">
        <v>216</v>
      </c>
      <c r="I330" s="86">
        <v>1255</v>
      </c>
      <c r="J330" s="28">
        <f t="shared" si="16"/>
        <v>1480.8999999999999</v>
      </c>
      <c r="K330" s="132">
        <f>I330/55</f>
        <v>22.818181818181817</v>
      </c>
      <c r="L330" s="108">
        <f>K330*'расчетный курс'!$C$3</f>
        <v>1949.4688536363633</v>
      </c>
      <c r="M330" s="28">
        <f t="shared" si="17"/>
        <v>2300.3732472909087</v>
      </c>
      <c r="N330" s="75">
        <f>M330/J330</f>
        <v>1.5533616363636362</v>
      </c>
      <c r="O330" s="103"/>
    </row>
    <row r="331" spans="1:15" ht="11.25" hidden="1" outlineLevel="1">
      <c r="A331" s="23">
        <v>2016</v>
      </c>
      <c r="B331" s="24" t="s">
        <v>221</v>
      </c>
      <c r="C331" s="25" t="s">
        <v>1653</v>
      </c>
      <c r="D331" s="26" t="s">
        <v>1162</v>
      </c>
      <c r="E331" s="26" t="s">
        <v>1106</v>
      </c>
      <c r="F331" s="26">
        <v>320</v>
      </c>
      <c r="G331" s="24">
        <v>100</v>
      </c>
      <c r="H331" s="27" t="s">
        <v>216</v>
      </c>
      <c r="I331" s="86">
        <v>1255</v>
      </c>
      <c r="J331" s="28">
        <f t="shared" si="16"/>
        <v>1480.8999999999999</v>
      </c>
      <c r="K331" s="132">
        <f>I331/55</f>
        <v>22.818181818181817</v>
      </c>
      <c r="L331" s="108">
        <f>K331*'расчетный курс'!$C$3</f>
        <v>1949.4688536363633</v>
      </c>
      <c r="M331" s="28">
        <f t="shared" si="17"/>
        <v>2300.3732472909087</v>
      </c>
      <c r="N331" s="75">
        <f>M331/J331</f>
        <v>1.5533616363636362</v>
      </c>
      <c r="O331" s="103"/>
    </row>
    <row r="332" spans="1:15" ht="11.25" hidden="1" outlineLevel="1">
      <c r="A332" s="23">
        <v>2017</v>
      </c>
      <c r="B332" s="24" t="s">
        <v>222</v>
      </c>
      <c r="C332" s="25" t="s">
        <v>1653</v>
      </c>
      <c r="D332" s="26" t="s">
        <v>1162</v>
      </c>
      <c r="E332" s="26" t="s">
        <v>1106</v>
      </c>
      <c r="F332" s="26">
        <v>360</v>
      </c>
      <c r="G332" s="24">
        <v>100</v>
      </c>
      <c r="H332" s="27" t="s">
        <v>216</v>
      </c>
      <c r="I332" s="86">
        <v>1255</v>
      </c>
      <c r="J332" s="28">
        <f t="shared" si="16"/>
        <v>1480.8999999999999</v>
      </c>
      <c r="K332" s="132">
        <f>I332/55</f>
        <v>22.818181818181817</v>
      </c>
      <c r="L332" s="108">
        <f>K332*'расчетный курс'!$C$3</f>
        <v>1949.4688536363633</v>
      </c>
      <c r="M332" s="28">
        <f t="shared" si="17"/>
        <v>2300.3732472909087</v>
      </c>
      <c r="N332" s="75">
        <f>M332/J332</f>
        <v>1.5533616363636362</v>
      </c>
      <c r="O332" s="103"/>
    </row>
    <row r="333" spans="1:15" ht="11.25" hidden="1" outlineLevel="1">
      <c r="A333" s="23">
        <v>2018</v>
      </c>
      <c r="B333" s="24" t="s">
        <v>223</v>
      </c>
      <c r="C333" s="25" t="s">
        <v>1653</v>
      </c>
      <c r="D333" s="26" t="s">
        <v>1162</v>
      </c>
      <c r="E333" s="26" t="s">
        <v>1106</v>
      </c>
      <c r="F333" s="26">
        <v>400</v>
      </c>
      <c r="G333" s="24">
        <v>100</v>
      </c>
      <c r="H333" s="27" t="s">
        <v>216</v>
      </c>
      <c r="I333" s="86">
        <v>1255</v>
      </c>
      <c r="J333" s="28">
        <f t="shared" si="16"/>
        <v>1480.8999999999999</v>
      </c>
      <c r="K333" s="132">
        <f>I333/55</f>
        <v>22.818181818181817</v>
      </c>
      <c r="L333" s="108">
        <f>K333*'расчетный курс'!$C$3</f>
        <v>1949.4688536363633</v>
      </c>
      <c r="M333" s="28">
        <f t="shared" si="17"/>
        <v>2300.3732472909087</v>
      </c>
      <c r="N333" s="75">
        <f>M333/J333</f>
        <v>1.5533616363636362</v>
      </c>
      <c r="O333" s="103"/>
    </row>
    <row r="334" spans="1:15" ht="11.25" hidden="1" outlineLevel="1">
      <c r="A334" s="23">
        <v>147849</v>
      </c>
      <c r="B334" s="24" t="s">
        <v>1998</v>
      </c>
      <c r="C334" s="25" t="s">
        <v>1653</v>
      </c>
      <c r="D334" s="26" t="s">
        <v>698</v>
      </c>
      <c r="E334" s="26" t="s">
        <v>1106</v>
      </c>
      <c r="F334" s="26">
        <v>40</v>
      </c>
      <c r="G334" s="24">
        <v>100</v>
      </c>
      <c r="H334" s="27" t="s">
        <v>216</v>
      </c>
      <c r="I334" s="86">
        <v>1663</v>
      </c>
      <c r="J334" s="28">
        <f>I334*1.18</f>
        <v>1962.34</v>
      </c>
      <c r="K334" s="132">
        <f>I334/55</f>
        <v>30.236363636363638</v>
      </c>
      <c r="L334" s="108">
        <f>K334*'расчетный курс'!$C$3</f>
        <v>2583.2404012727275</v>
      </c>
      <c r="M334" s="28">
        <f t="shared" si="17"/>
        <v>3048.223673501818</v>
      </c>
      <c r="N334" s="75">
        <f>M334/J334</f>
        <v>1.5533616363636364</v>
      </c>
      <c r="O334" s="103"/>
    </row>
    <row r="335" spans="1:15" ht="11.25" hidden="1" outlineLevel="1">
      <c r="A335" s="23">
        <v>147850</v>
      </c>
      <c r="B335" s="24" t="s">
        <v>1999</v>
      </c>
      <c r="C335" s="25" t="s">
        <v>1653</v>
      </c>
      <c r="D335" s="26" t="s">
        <v>698</v>
      </c>
      <c r="E335" s="26" t="s">
        <v>1106</v>
      </c>
      <c r="F335" s="26">
        <v>60</v>
      </c>
      <c r="G335" s="24">
        <v>100</v>
      </c>
      <c r="H335" s="27" t="s">
        <v>216</v>
      </c>
      <c r="I335" s="86">
        <v>1319</v>
      </c>
      <c r="J335" s="28">
        <f>I335*1.18</f>
        <v>1556.4199999999998</v>
      </c>
      <c r="K335" s="132">
        <f>I335/55</f>
        <v>23.98181818181818</v>
      </c>
      <c r="L335" s="108">
        <f>K335*'расчетный курс'!$C$3</f>
        <v>2048.8839983636362</v>
      </c>
      <c r="M335" s="28">
        <f t="shared" si="17"/>
        <v>2417.6831180690906</v>
      </c>
      <c r="N335" s="75">
        <f>M335/J335</f>
        <v>1.5533616363636362</v>
      </c>
      <c r="O335" s="103"/>
    </row>
    <row r="336" spans="1:15" ht="11.25" hidden="1" outlineLevel="1">
      <c r="A336" s="23">
        <v>147851</v>
      </c>
      <c r="B336" s="24" t="s">
        <v>2000</v>
      </c>
      <c r="C336" s="25" t="s">
        <v>1653</v>
      </c>
      <c r="D336" s="26" t="s">
        <v>698</v>
      </c>
      <c r="E336" s="26" t="s">
        <v>1106</v>
      </c>
      <c r="F336" s="26">
        <v>80</v>
      </c>
      <c r="G336" s="24">
        <v>100</v>
      </c>
      <c r="H336" s="27" t="s">
        <v>216</v>
      </c>
      <c r="I336" s="86">
        <v>1153</v>
      </c>
      <c r="J336" s="28">
        <f>I336*1.18</f>
        <v>1360.54</v>
      </c>
      <c r="K336" s="132">
        <f>I336/55</f>
        <v>20.963636363636365</v>
      </c>
      <c r="L336" s="108">
        <f>K336*'расчетный курс'!$C$3</f>
        <v>1791.0259667272728</v>
      </c>
      <c r="M336" s="28">
        <f t="shared" si="17"/>
        <v>2113.410640738182</v>
      </c>
      <c r="N336" s="75">
        <f>M336/J336</f>
        <v>1.5533616363636364</v>
      </c>
      <c r="O336" s="103"/>
    </row>
    <row r="337" spans="1:15" ht="11.25" hidden="1" outlineLevel="1">
      <c r="A337" s="23">
        <v>149719</v>
      </c>
      <c r="B337" s="24" t="s">
        <v>604</v>
      </c>
      <c r="C337" s="25" t="s">
        <v>1653</v>
      </c>
      <c r="D337" s="26" t="s">
        <v>698</v>
      </c>
      <c r="E337" s="26" t="s">
        <v>1106</v>
      </c>
      <c r="F337" s="26">
        <v>100</v>
      </c>
      <c r="G337" s="24">
        <v>100</v>
      </c>
      <c r="H337" s="27" t="s">
        <v>216</v>
      </c>
      <c r="I337" s="86">
        <v>1050</v>
      </c>
      <c r="J337" s="28">
        <f aca="true" t="shared" si="18" ref="J337:J383">I337*1.18</f>
        <v>1239</v>
      </c>
      <c r="K337" s="132">
        <f>I337/55</f>
        <v>19.09090909090909</v>
      </c>
      <c r="L337" s="108">
        <f>K337*'расчетный курс'!$C$3</f>
        <v>1631.029718181818</v>
      </c>
      <c r="M337" s="28">
        <f t="shared" si="17"/>
        <v>1924.6150674545452</v>
      </c>
      <c r="N337" s="75">
        <f>M337/J337</f>
        <v>1.5533616363636362</v>
      </c>
      <c r="O337" s="103"/>
    </row>
    <row r="338" spans="1:15" ht="11.25" hidden="1" outlineLevel="1">
      <c r="A338" s="23">
        <v>147852</v>
      </c>
      <c r="B338" s="24" t="s">
        <v>605</v>
      </c>
      <c r="C338" s="25" t="s">
        <v>1653</v>
      </c>
      <c r="D338" s="26" t="s">
        <v>698</v>
      </c>
      <c r="E338" s="26" t="s">
        <v>1106</v>
      </c>
      <c r="F338" s="26">
        <v>120</v>
      </c>
      <c r="G338" s="24">
        <v>100</v>
      </c>
      <c r="H338" s="27" t="s">
        <v>216</v>
      </c>
      <c r="I338" s="86">
        <v>1050</v>
      </c>
      <c r="J338" s="28">
        <f t="shared" si="18"/>
        <v>1239</v>
      </c>
      <c r="K338" s="132">
        <f>I338/55</f>
        <v>19.09090909090909</v>
      </c>
      <c r="L338" s="108">
        <f>K338*'расчетный курс'!$C$3</f>
        <v>1631.029718181818</v>
      </c>
      <c r="M338" s="28">
        <f t="shared" si="17"/>
        <v>1924.6150674545452</v>
      </c>
      <c r="N338" s="75">
        <f>M338/J338</f>
        <v>1.5533616363636362</v>
      </c>
      <c r="O338" s="103"/>
    </row>
    <row r="339" spans="1:15" ht="11.25" hidden="1" outlineLevel="1">
      <c r="A339" s="23">
        <v>149528</v>
      </c>
      <c r="B339" s="24" t="s">
        <v>606</v>
      </c>
      <c r="C339" s="25" t="s">
        <v>1653</v>
      </c>
      <c r="D339" s="26" t="s">
        <v>699</v>
      </c>
      <c r="E339" s="26" t="s">
        <v>1106</v>
      </c>
      <c r="F339" s="26">
        <v>150</v>
      </c>
      <c r="G339" s="24">
        <v>100</v>
      </c>
      <c r="H339" s="27" t="s">
        <v>216</v>
      </c>
      <c r="I339" s="86">
        <v>1050</v>
      </c>
      <c r="J339" s="28">
        <f t="shared" si="18"/>
        <v>1239</v>
      </c>
      <c r="K339" s="132">
        <f>I339/55</f>
        <v>19.09090909090909</v>
      </c>
      <c r="L339" s="108">
        <f>K339*'расчетный курс'!$C$3</f>
        <v>1631.029718181818</v>
      </c>
      <c r="M339" s="28">
        <f t="shared" si="17"/>
        <v>1924.6150674545452</v>
      </c>
      <c r="N339" s="75">
        <f>M339/J339</f>
        <v>1.5533616363636362</v>
      </c>
      <c r="O339" s="103"/>
    </row>
    <row r="340" spans="1:15" ht="11.25" hidden="1" outlineLevel="1">
      <c r="A340" s="23">
        <v>147853</v>
      </c>
      <c r="B340" s="24" t="s">
        <v>607</v>
      </c>
      <c r="C340" s="25" t="s">
        <v>1653</v>
      </c>
      <c r="D340" s="26" t="s">
        <v>699</v>
      </c>
      <c r="E340" s="26" t="s">
        <v>1106</v>
      </c>
      <c r="F340" s="26">
        <v>180</v>
      </c>
      <c r="G340" s="24">
        <v>100</v>
      </c>
      <c r="H340" s="27" t="s">
        <v>216</v>
      </c>
      <c r="I340" s="86">
        <v>1050</v>
      </c>
      <c r="J340" s="28">
        <f t="shared" si="18"/>
        <v>1239</v>
      </c>
      <c r="K340" s="132">
        <f>I340/55</f>
        <v>19.09090909090909</v>
      </c>
      <c r="L340" s="108">
        <f>K340*'расчетный курс'!$C$3</f>
        <v>1631.029718181818</v>
      </c>
      <c r="M340" s="28">
        <f t="shared" si="17"/>
        <v>1924.6150674545452</v>
      </c>
      <c r="N340" s="75">
        <f>M340/J340</f>
        <v>1.5533616363636362</v>
      </c>
      <c r="O340" s="103"/>
    </row>
    <row r="341" spans="1:15" ht="11.25" hidden="1" outlineLevel="1">
      <c r="A341" s="23">
        <v>149529</v>
      </c>
      <c r="B341" s="24" t="s">
        <v>608</v>
      </c>
      <c r="C341" s="25" t="s">
        <v>1653</v>
      </c>
      <c r="D341" s="26" t="s">
        <v>699</v>
      </c>
      <c r="E341" s="26" t="s">
        <v>1106</v>
      </c>
      <c r="F341" s="26">
        <v>220</v>
      </c>
      <c r="G341" s="24">
        <v>100</v>
      </c>
      <c r="H341" s="27" t="s">
        <v>216</v>
      </c>
      <c r="I341" s="86">
        <v>1059</v>
      </c>
      <c r="J341" s="28">
        <f t="shared" si="18"/>
        <v>1249.62</v>
      </c>
      <c r="K341" s="132">
        <f>I341/55</f>
        <v>19.254545454545454</v>
      </c>
      <c r="L341" s="108">
        <f>K341*'расчетный курс'!$C$3</f>
        <v>1645.0099729090907</v>
      </c>
      <c r="M341" s="28">
        <f t="shared" si="17"/>
        <v>1941.111768032727</v>
      </c>
      <c r="N341" s="75">
        <f>M341/J341</f>
        <v>1.5533616363636362</v>
      </c>
      <c r="O341" s="103"/>
    </row>
    <row r="342" spans="1:15" ht="11.25" hidden="1" outlineLevel="1">
      <c r="A342" s="23">
        <v>147854</v>
      </c>
      <c r="B342" s="24" t="s">
        <v>609</v>
      </c>
      <c r="C342" s="25" t="s">
        <v>1653</v>
      </c>
      <c r="D342" s="26" t="s">
        <v>699</v>
      </c>
      <c r="E342" s="26" t="s">
        <v>1106</v>
      </c>
      <c r="F342" s="26">
        <v>240</v>
      </c>
      <c r="G342" s="24">
        <v>100</v>
      </c>
      <c r="H342" s="27" t="s">
        <v>216</v>
      </c>
      <c r="I342" s="86">
        <v>1059</v>
      </c>
      <c r="J342" s="28">
        <f t="shared" si="18"/>
        <v>1249.62</v>
      </c>
      <c r="K342" s="132">
        <f>I342/55</f>
        <v>19.254545454545454</v>
      </c>
      <c r="L342" s="108">
        <f>K342*'расчетный курс'!$C$3</f>
        <v>1645.0099729090907</v>
      </c>
      <c r="M342" s="28">
        <f t="shared" si="17"/>
        <v>1941.111768032727</v>
      </c>
      <c r="N342" s="75">
        <f>M342/J342</f>
        <v>1.5533616363636362</v>
      </c>
      <c r="O342" s="103"/>
    </row>
    <row r="343" spans="1:15" ht="11.25" hidden="1" outlineLevel="1">
      <c r="A343" s="23">
        <v>149793</v>
      </c>
      <c r="B343" s="24" t="s">
        <v>610</v>
      </c>
      <c r="C343" s="25" t="s">
        <v>1653</v>
      </c>
      <c r="D343" s="26" t="s">
        <v>699</v>
      </c>
      <c r="E343" s="26" t="s">
        <v>1106</v>
      </c>
      <c r="F343" s="26">
        <v>280</v>
      </c>
      <c r="G343" s="24">
        <v>100</v>
      </c>
      <c r="H343" s="27" t="s">
        <v>216</v>
      </c>
      <c r="I343" s="86">
        <v>1059</v>
      </c>
      <c r="J343" s="28">
        <f t="shared" si="18"/>
        <v>1249.62</v>
      </c>
      <c r="K343" s="132">
        <f>I343/55</f>
        <v>19.254545454545454</v>
      </c>
      <c r="L343" s="108">
        <f>K343*'расчетный курс'!$C$3</f>
        <v>1645.0099729090907</v>
      </c>
      <c r="M343" s="28">
        <f t="shared" si="17"/>
        <v>1941.111768032727</v>
      </c>
      <c r="N343" s="75">
        <f>M343/J343</f>
        <v>1.5533616363636362</v>
      </c>
      <c r="O343" s="103"/>
    </row>
    <row r="344" spans="1:15" ht="11.25" hidden="1" outlineLevel="1">
      <c r="A344" s="23">
        <v>149530</v>
      </c>
      <c r="B344" s="24" t="s">
        <v>611</v>
      </c>
      <c r="C344" s="25" t="s">
        <v>1653</v>
      </c>
      <c r="D344" s="26" t="s">
        <v>699</v>
      </c>
      <c r="E344" s="26" t="s">
        <v>1106</v>
      </c>
      <c r="F344" s="26">
        <v>320</v>
      </c>
      <c r="G344" s="24">
        <v>100</v>
      </c>
      <c r="H344" s="27" t="s">
        <v>216</v>
      </c>
      <c r="I344" s="86">
        <v>1059</v>
      </c>
      <c r="J344" s="28">
        <f t="shared" si="18"/>
        <v>1249.62</v>
      </c>
      <c r="K344" s="132">
        <f>I344/55</f>
        <v>19.254545454545454</v>
      </c>
      <c r="L344" s="108">
        <f>K344*'расчетный курс'!$C$3</f>
        <v>1645.0099729090907</v>
      </c>
      <c r="M344" s="28">
        <f t="shared" si="17"/>
        <v>1941.111768032727</v>
      </c>
      <c r="N344" s="75">
        <f>M344/J344</f>
        <v>1.5533616363636362</v>
      </c>
      <c r="O344" s="103"/>
    </row>
    <row r="345" spans="1:15" ht="11.25" hidden="1" outlineLevel="1">
      <c r="A345" s="23">
        <v>148971</v>
      </c>
      <c r="B345" s="24" t="s">
        <v>612</v>
      </c>
      <c r="C345" s="25" t="s">
        <v>1653</v>
      </c>
      <c r="D345" s="26" t="s">
        <v>699</v>
      </c>
      <c r="E345" s="26" t="s">
        <v>1106</v>
      </c>
      <c r="F345" s="26">
        <v>400</v>
      </c>
      <c r="G345" s="24">
        <v>100</v>
      </c>
      <c r="H345" s="27" t="s">
        <v>216</v>
      </c>
      <c r="I345" s="86">
        <v>1059</v>
      </c>
      <c r="J345" s="28">
        <f t="shared" si="18"/>
        <v>1249.62</v>
      </c>
      <c r="K345" s="132">
        <f>I345/55</f>
        <v>19.254545454545454</v>
      </c>
      <c r="L345" s="108">
        <f>K345*'расчетный курс'!$C$3</f>
        <v>1645.0099729090907</v>
      </c>
      <c r="M345" s="28">
        <f t="shared" si="17"/>
        <v>1941.111768032727</v>
      </c>
      <c r="N345" s="75">
        <f>M345/J345</f>
        <v>1.5533616363636362</v>
      </c>
      <c r="O345" s="103"/>
    </row>
    <row r="346" spans="1:15" ht="11.25" hidden="1" outlineLevel="1">
      <c r="A346" s="23">
        <v>170667</v>
      </c>
      <c r="B346" s="24" t="s">
        <v>613</v>
      </c>
      <c r="C346" s="25" t="s">
        <v>1653</v>
      </c>
      <c r="D346" s="26" t="s">
        <v>699</v>
      </c>
      <c r="E346" s="26" t="s">
        <v>1106</v>
      </c>
      <c r="F346" s="26">
        <v>500</v>
      </c>
      <c r="G346" s="24">
        <v>100</v>
      </c>
      <c r="H346" s="27" t="s">
        <v>216</v>
      </c>
      <c r="I346" s="86">
        <v>1059</v>
      </c>
      <c r="J346" s="28">
        <f t="shared" si="18"/>
        <v>1249.62</v>
      </c>
      <c r="K346" s="132">
        <f>I346/55</f>
        <v>19.254545454545454</v>
      </c>
      <c r="L346" s="108">
        <f>K346*'расчетный курс'!$C$3</f>
        <v>1645.0099729090907</v>
      </c>
      <c r="M346" s="28">
        <f t="shared" si="17"/>
        <v>1941.111768032727</v>
      </c>
      <c r="N346" s="75">
        <f>M346/J346</f>
        <v>1.5533616363636362</v>
      </c>
      <c r="O346" s="103"/>
    </row>
    <row r="347" spans="1:15" ht="11.25" hidden="1" outlineLevel="1">
      <c r="A347" s="23">
        <v>170668</v>
      </c>
      <c r="B347" s="24" t="s">
        <v>614</v>
      </c>
      <c r="C347" s="25" t="s">
        <v>1653</v>
      </c>
      <c r="D347" s="26" t="s">
        <v>699</v>
      </c>
      <c r="E347" s="26" t="s">
        <v>1106</v>
      </c>
      <c r="F347" s="26">
        <v>600</v>
      </c>
      <c r="G347" s="24">
        <v>100</v>
      </c>
      <c r="H347" s="27" t="s">
        <v>216</v>
      </c>
      <c r="I347" s="86">
        <v>1059</v>
      </c>
      <c r="J347" s="28">
        <f t="shared" si="18"/>
        <v>1249.62</v>
      </c>
      <c r="K347" s="132">
        <f>I347/55</f>
        <v>19.254545454545454</v>
      </c>
      <c r="L347" s="108">
        <f>K347*'расчетный курс'!$C$3</f>
        <v>1645.0099729090907</v>
      </c>
      <c r="M347" s="28">
        <f t="shared" si="17"/>
        <v>1941.111768032727</v>
      </c>
      <c r="N347" s="75">
        <f>M347/J347</f>
        <v>1.5533616363636362</v>
      </c>
      <c r="O347" s="103"/>
    </row>
    <row r="348" spans="1:15" ht="11.25" hidden="1" outlineLevel="1">
      <c r="A348" s="23">
        <v>73953</v>
      </c>
      <c r="B348" s="24" t="s">
        <v>744</v>
      </c>
      <c r="C348" s="25" t="s">
        <v>1653</v>
      </c>
      <c r="D348" s="26" t="s">
        <v>700</v>
      </c>
      <c r="E348" s="26" t="s">
        <v>1107</v>
      </c>
      <c r="F348" s="26">
        <v>40</v>
      </c>
      <c r="G348" s="24">
        <v>100</v>
      </c>
      <c r="H348" s="27" t="s">
        <v>216</v>
      </c>
      <c r="I348" s="86">
        <v>2157</v>
      </c>
      <c r="J348" s="28">
        <f t="shared" si="18"/>
        <v>2545.2599999999998</v>
      </c>
      <c r="K348" s="132">
        <f>I348/55</f>
        <v>39.21818181818182</v>
      </c>
      <c r="L348" s="108">
        <f>K348*'расчетный курс'!$C$3</f>
        <v>3350.6010496363633</v>
      </c>
      <c r="M348" s="28">
        <f t="shared" si="17"/>
        <v>3953.7092385709084</v>
      </c>
      <c r="N348" s="75">
        <f>M348/J348</f>
        <v>1.5533616363636362</v>
      </c>
      <c r="O348" s="103"/>
    </row>
    <row r="349" spans="1:15" ht="11.25" hidden="1" outlineLevel="1">
      <c r="A349" s="23">
        <v>74436</v>
      </c>
      <c r="B349" s="24" t="s">
        <v>745</v>
      </c>
      <c r="C349" s="25" t="s">
        <v>1653</v>
      </c>
      <c r="D349" s="26" t="s">
        <v>700</v>
      </c>
      <c r="E349" s="26" t="s">
        <v>1107</v>
      </c>
      <c r="F349" s="26">
        <v>60</v>
      </c>
      <c r="G349" s="24">
        <v>100</v>
      </c>
      <c r="H349" s="27" t="s">
        <v>216</v>
      </c>
      <c r="I349" s="86">
        <v>1909</v>
      </c>
      <c r="J349" s="28">
        <f t="shared" si="18"/>
        <v>2252.62</v>
      </c>
      <c r="K349" s="132">
        <f>I349/55</f>
        <v>34.70909090909091</v>
      </c>
      <c r="L349" s="108">
        <f>K349*'расчетный курс'!$C$3</f>
        <v>2965.3673638181817</v>
      </c>
      <c r="M349" s="28">
        <f t="shared" si="17"/>
        <v>3499.133489305454</v>
      </c>
      <c r="N349" s="75">
        <f>M349/J349</f>
        <v>1.5533616363636362</v>
      </c>
      <c r="O349" s="103"/>
    </row>
    <row r="350" spans="1:15" ht="11.25" hidden="1" outlineLevel="1">
      <c r="A350" s="23">
        <v>72227</v>
      </c>
      <c r="B350" s="24" t="s">
        <v>746</v>
      </c>
      <c r="C350" s="25" t="s">
        <v>1653</v>
      </c>
      <c r="D350" s="26" t="s">
        <v>700</v>
      </c>
      <c r="E350" s="26" t="s">
        <v>1107</v>
      </c>
      <c r="F350" s="26">
        <v>80</v>
      </c>
      <c r="G350" s="24">
        <v>100</v>
      </c>
      <c r="H350" s="27" t="s">
        <v>216</v>
      </c>
      <c r="I350" s="86">
        <v>1786</v>
      </c>
      <c r="J350" s="28">
        <f t="shared" si="18"/>
        <v>2107.48</v>
      </c>
      <c r="K350" s="132">
        <f>I350/55</f>
        <v>32.472727272727276</v>
      </c>
      <c r="L350" s="108">
        <f>K350*'расчетный курс'!$C$3</f>
        <v>2774.3038825454546</v>
      </c>
      <c r="M350" s="28">
        <f t="shared" si="17"/>
        <v>3273.678581403636</v>
      </c>
      <c r="N350" s="75">
        <f>M350/J350</f>
        <v>1.5533616363636362</v>
      </c>
      <c r="O350" s="103"/>
    </row>
    <row r="351" spans="1:15" ht="11.25" hidden="1" outlineLevel="1">
      <c r="A351" s="23">
        <v>73583</v>
      </c>
      <c r="B351" s="24" t="s">
        <v>747</v>
      </c>
      <c r="C351" s="25" t="s">
        <v>1653</v>
      </c>
      <c r="D351" s="26" t="s">
        <v>700</v>
      </c>
      <c r="E351" s="26" t="s">
        <v>1107</v>
      </c>
      <c r="F351" s="26">
        <v>100</v>
      </c>
      <c r="G351" s="24">
        <v>100</v>
      </c>
      <c r="H351" s="27" t="s">
        <v>216</v>
      </c>
      <c r="I351" s="86">
        <v>1724</v>
      </c>
      <c r="J351" s="28">
        <f t="shared" si="18"/>
        <v>2034.32</v>
      </c>
      <c r="K351" s="132">
        <f>I351/55</f>
        <v>31.345454545454544</v>
      </c>
      <c r="L351" s="108">
        <f>K351*'расчетный курс'!$C$3</f>
        <v>2677.995461090909</v>
      </c>
      <c r="M351" s="28">
        <f t="shared" si="17"/>
        <v>3160.034644087272</v>
      </c>
      <c r="N351" s="75">
        <f>M351/J351</f>
        <v>1.5533616363636362</v>
      </c>
      <c r="O351" s="103"/>
    </row>
    <row r="352" spans="1:15" ht="11.25" hidden="1" outlineLevel="1">
      <c r="A352" s="23">
        <v>72488</v>
      </c>
      <c r="B352" s="24" t="s">
        <v>748</v>
      </c>
      <c r="C352" s="25" t="s">
        <v>1653</v>
      </c>
      <c r="D352" s="26" t="s">
        <v>700</v>
      </c>
      <c r="E352" s="26" t="s">
        <v>1107</v>
      </c>
      <c r="F352" s="26">
        <v>120</v>
      </c>
      <c r="G352" s="24">
        <v>100</v>
      </c>
      <c r="H352" s="27" t="s">
        <v>216</v>
      </c>
      <c r="I352" s="86">
        <v>1724</v>
      </c>
      <c r="J352" s="28">
        <f t="shared" si="18"/>
        <v>2034.32</v>
      </c>
      <c r="K352" s="132">
        <f>I352/55</f>
        <v>31.345454545454544</v>
      </c>
      <c r="L352" s="108">
        <f>K352*'расчетный курс'!$C$3</f>
        <v>2677.995461090909</v>
      </c>
      <c r="M352" s="28">
        <f t="shared" si="17"/>
        <v>3160.034644087272</v>
      </c>
      <c r="N352" s="75">
        <f>M352/J352</f>
        <v>1.5533616363636362</v>
      </c>
      <c r="O352" s="103"/>
    </row>
    <row r="353" spans="1:15" ht="11.25" hidden="1" outlineLevel="1">
      <c r="A353" s="23">
        <v>2083</v>
      </c>
      <c r="B353" s="24" t="s">
        <v>749</v>
      </c>
      <c r="C353" s="25" t="s">
        <v>1653</v>
      </c>
      <c r="D353" s="26" t="s">
        <v>700</v>
      </c>
      <c r="E353" s="26" t="s">
        <v>1106</v>
      </c>
      <c r="F353" s="26">
        <v>30</v>
      </c>
      <c r="G353" s="24">
        <v>100</v>
      </c>
      <c r="H353" s="27" t="s">
        <v>216</v>
      </c>
      <c r="I353" s="86">
        <v>4542</v>
      </c>
      <c r="J353" s="28">
        <f t="shared" si="18"/>
        <v>5359.5599999999995</v>
      </c>
      <c r="K353" s="132">
        <f>I353/55</f>
        <v>82.58181818181818</v>
      </c>
      <c r="L353" s="108">
        <f>K353*'расчетный курс'!$C$3</f>
        <v>7055.368552363636</v>
      </c>
      <c r="M353" s="28">
        <f t="shared" si="17"/>
        <v>8325.33489178909</v>
      </c>
      <c r="N353" s="75">
        <f>M353/J353</f>
        <v>1.5533616363636364</v>
      </c>
      <c r="O353" s="103"/>
    </row>
    <row r="354" spans="1:15" ht="11.25" hidden="1" outlineLevel="1">
      <c r="A354" s="23">
        <v>2084</v>
      </c>
      <c r="B354" s="24" t="s">
        <v>750</v>
      </c>
      <c r="C354" s="25" t="s">
        <v>1653</v>
      </c>
      <c r="D354" s="26" t="s">
        <v>700</v>
      </c>
      <c r="E354" s="26" t="s">
        <v>1106</v>
      </c>
      <c r="F354" s="26">
        <v>40</v>
      </c>
      <c r="G354" s="24">
        <v>100</v>
      </c>
      <c r="H354" s="27" t="s">
        <v>216</v>
      </c>
      <c r="I354" s="86">
        <v>3960</v>
      </c>
      <c r="J354" s="28">
        <f t="shared" si="18"/>
        <v>4672.8</v>
      </c>
      <c r="K354" s="132">
        <f>I354/55</f>
        <v>72</v>
      </c>
      <c r="L354" s="108">
        <f>K354*'расчетный курс'!$C$3</f>
        <v>6151.31208</v>
      </c>
      <c r="M354" s="28">
        <f t="shared" si="17"/>
        <v>7258.5482544</v>
      </c>
      <c r="N354" s="75">
        <f>M354/J354</f>
        <v>1.5533616363636362</v>
      </c>
      <c r="O354" s="103"/>
    </row>
    <row r="355" spans="1:15" ht="11.25" hidden="1" outlineLevel="1">
      <c r="A355" s="23">
        <v>2085</v>
      </c>
      <c r="B355" s="24" t="s">
        <v>751</v>
      </c>
      <c r="C355" s="25" t="s">
        <v>1653</v>
      </c>
      <c r="D355" s="26" t="s">
        <v>700</v>
      </c>
      <c r="E355" s="26" t="s">
        <v>1106</v>
      </c>
      <c r="F355" s="26">
        <v>50</v>
      </c>
      <c r="G355" s="24">
        <v>100</v>
      </c>
      <c r="H355" s="27" t="s">
        <v>216</v>
      </c>
      <c r="I355" s="86">
        <v>3711</v>
      </c>
      <c r="J355" s="28">
        <f t="shared" si="18"/>
        <v>4378.98</v>
      </c>
      <c r="K355" s="132">
        <f>I355/55</f>
        <v>67.47272727272727</v>
      </c>
      <c r="L355" s="108">
        <f>K355*'расчетный курс'!$C$3</f>
        <v>5764.5250325454535</v>
      </c>
      <c r="M355" s="28">
        <f t="shared" si="17"/>
        <v>6802.139538403635</v>
      </c>
      <c r="N355" s="75">
        <f>M355/J355</f>
        <v>1.5533616363636362</v>
      </c>
      <c r="O355" s="103"/>
    </row>
    <row r="356" spans="1:15" ht="11.25" hidden="1" outlineLevel="1">
      <c r="A356" s="23">
        <v>2086</v>
      </c>
      <c r="B356" s="24" t="s">
        <v>752</v>
      </c>
      <c r="C356" s="25" t="s">
        <v>1653</v>
      </c>
      <c r="D356" s="26" t="s">
        <v>700</v>
      </c>
      <c r="E356" s="26" t="s">
        <v>1106</v>
      </c>
      <c r="F356" s="26">
        <v>60</v>
      </c>
      <c r="G356" s="24">
        <v>100</v>
      </c>
      <c r="H356" s="27" t="s">
        <v>216</v>
      </c>
      <c r="I356" s="86">
        <v>3464</v>
      </c>
      <c r="J356" s="28">
        <f t="shared" si="18"/>
        <v>4087.52</v>
      </c>
      <c r="K356" s="132">
        <f>I356/55</f>
        <v>62.981818181818184</v>
      </c>
      <c r="L356" s="108">
        <f>K356*'расчетный курс'!$C$3</f>
        <v>5380.8447083636365</v>
      </c>
      <c r="M356" s="28">
        <f t="shared" si="17"/>
        <v>6349.396755869091</v>
      </c>
      <c r="N356" s="75">
        <f>M356/J356</f>
        <v>1.5533616363636364</v>
      </c>
      <c r="O356" s="103"/>
    </row>
    <row r="357" spans="1:15" ht="11.25" hidden="1" outlineLevel="1">
      <c r="A357" s="23">
        <v>2087</v>
      </c>
      <c r="B357" s="24" t="s">
        <v>753</v>
      </c>
      <c r="C357" s="25" t="s">
        <v>1653</v>
      </c>
      <c r="D357" s="26" t="s">
        <v>700</v>
      </c>
      <c r="E357" s="26" t="s">
        <v>1106</v>
      </c>
      <c r="F357" s="26">
        <v>80</v>
      </c>
      <c r="G357" s="24">
        <v>100</v>
      </c>
      <c r="H357" s="27" t="s">
        <v>216</v>
      </c>
      <c r="I357" s="86">
        <v>3234</v>
      </c>
      <c r="J357" s="28">
        <f t="shared" si="18"/>
        <v>3816.12</v>
      </c>
      <c r="K357" s="132">
        <f>I357/55</f>
        <v>58.8</v>
      </c>
      <c r="L357" s="108">
        <f>K357*'расчетный курс'!$C$3</f>
        <v>5023.571532</v>
      </c>
      <c r="M357" s="28">
        <f t="shared" si="17"/>
        <v>5927.81440776</v>
      </c>
      <c r="N357" s="75">
        <f>M357/J357</f>
        <v>1.5533616363636364</v>
      </c>
      <c r="O357" s="103"/>
    </row>
    <row r="358" spans="1:15" ht="11.25" hidden="1" outlineLevel="1">
      <c r="A358" s="23">
        <v>2088</v>
      </c>
      <c r="B358" s="24" t="s">
        <v>754</v>
      </c>
      <c r="C358" s="25" t="s">
        <v>1653</v>
      </c>
      <c r="D358" s="26" t="s">
        <v>700</v>
      </c>
      <c r="E358" s="26" t="s">
        <v>1106</v>
      </c>
      <c r="F358" s="26">
        <v>100</v>
      </c>
      <c r="G358" s="24">
        <v>100</v>
      </c>
      <c r="H358" s="27" t="s">
        <v>216</v>
      </c>
      <c r="I358" s="86">
        <v>3093</v>
      </c>
      <c r="J358" s="28">
        <f t="shared" si="18"/>
        <v>3649.74</v>
      </c>
      <c r="K358" s="132">
        <f>I358/55</f>
        <v>56.236363636363635</v>
      </c>
      <c r="L358" s="108">
        <f>K358*'расчетный курс'!$C$3</f>
        <v>4804.547541272726</v>
      </c>
      <c r="M358" s="28">
        <f t="shared" si="17"/>
        <v>5669.366098701817</v>
      </c>
      <c r="N358" s="75">
        <f>M358/J358</f>
        <v>1.553361636363636</v>
      </c>
      <c r="O358" s="103"/>
    </row>
    <row r="359" spans="1:15" ht="11.25" hidden="1" outlineLevel="1">
      <c r="A359" s="23">
        <v>2089</v>
      </c>
      <c r="B359" s="24" t="s">
        <v>755</v>
      </c>
      <c r="C359" s="25" t="s">
        <v>1653</v>
      </c>
      <c r="D359" s="26" t="s">
        <v>700</v>
      </c>
      <c r="E359" s="26" t="s">
        <v>1106</v>
      </c>
      <c r="F359" s="26">
        <v>120</v>
      </c>
      <c r="G359" s="24">
        <v>100</v>
      </c>
      <c r="H359" s="27" t="s">
        <v>216</v>
      </c>
      <c r="I359" s="86">
        <v>3093</v>
      </c>
      <c r="J359" s="28">
        <f t="shared" si="18"/>
        <v>3649.74</v>
      </c>
      <c r="K359" s="132">
        <f>I359/55</f>
        <v>56.236363636363635</v>
      </c>
      <c r="L359" s="108">
        <f>K359*'расчетный курс'!$C$3</f>
        <v>4804.547541272726</v>
      </c>
      <c r="M359" s="28">
        <f t="shared" si="17"/>
        <v>5669.366098701817</v>
      </c>
      <c r="N359" s="75">
        <f>M359/J359</f>
        <v>1.553361636363636</v>
      </c>
      <c r="O359" s="103"/>
    </row>
    <row r="360" spans="1:15" ht="11.25" hidden="1" outlineLevel="1">
      <c r="A360" s="23">
        <v>2090</v>
      </c>
      <c r="B360" s="24" t="s">
        <v>756</v>
      </c>
      <c r="C360" s="25" t="s">
        <v>1653</v>
      </c>
      <c r="D360" s="26" t="s">
        <v>700</v>
      </c>
      <c r="E360" s="26" t="s">
        <v>1106</v>
      </c>
      <c r="F360" s="26">
        <v>150</v>
      </c>
      <c r="G360" s="24">
        <v>100</v>
      </c>
      <c r="H360" s="27" t="s">
        <v>216</v>
      </c>
      <c r="I360" s="86">
        <v>3093</v>
      </c>
      <c r="J360" s="28">
        <f t="shared" si="18"/>
        <v>3649.74</v>
      </c>
      <c r="K360" s="132">
        <f>I360/55</f>
        <v>56.236363636363635</v>
      </c>
      <c r="L360" s="108">
        <f>K360*'расчетный курс'!$C$3</f>
        <v>4804.547541272726</v>
      </c>
      <c r="M360" s="28">
        <f t="shared" si="17"/>
        <v>5669.366098701817</v>
      </c>
      <c r="N360" s="75">
        <f>M360/J360</f>
        <v>1.553361636363636</v>
      </c>
      <c r="O360" s="103"/>
    </row>
    <row r="361" spans="1:15" ht="11.25" hidden="1" outlineLevel="1">
      <c r="A361" s="23">
        <v>2091</v>
      </c>
      <c r="B361" s="24" t="s">
        <v>757</v>
      </c>
      <c r="C361" s="25" t="s">
        <v>1653</v>
      </c>
      <c r="D361" s="26" t="s">
        <v>700</v>
      </c>
      <c r="E361" s="26" t="s">
        <v>1106</v>
      </c>
      <c r="F361" s="26">
        <v>180</v>
      </c>
      <c r="G361" s="24">
        <v>100</v>
      </c>
      <c r="H361" s="27" t="s">
        <v>216</v>
      </c>
      <c r="I361" s="86">
        <v>3093</v>
      </c>
      <c r="J361" s="28">
        <f t="shared" si="18"/>
        <v>3649.74</v>
      </c>
      <c r="K361" s="132">
        <f>I361/55</f>
        <v>56.236363636363635</v>
      </c>
      <c r="L361" s="108">
        <f>K361*'расчетный курс'!$C$3</f>
        <v>4804.547541272726</v>
      </c>
      <c r="M361" s="28">
        <f t="shared" si="17"/>
        <v>5669.366098701817</v>
      </c>
      <c r="N361" s="75">
        <f>M361/J361</f>
        <v>1.553361636363636</v>
      </c>
      <c r="O361" s="103"/>
    </row>
    <row r="362" spans="1:15" ht="11.25" hidden="1" outlineLevel="1">
      <c r="A362" s="23">
        <v>2092</v>
      </c>
      <c r="B362" s="24" t="s">
        <v>758</v>
      </c>
      <c r="C362" s="25" t="s">
        <v>1653</v>
      </c>
      <c r="D362" s="26" t="s">
        <v>700</v>
      </c>
      <c r="E362" s="26" t="s">
        <v>1106</v>
      </c>
      <c r="F362" s="26">
        <v>220</v>
      </c>
      <c r="G362" s="24">
        <v>100</v>
      </c>
      <c r="H362" s="27" t="s">
        <v>216</v>
      </c>
      <c r="I362" s="86">
        <v>3129</v>
      </c>
      <c r="J362" s="28">
        <f t="shared" si="18"/>
        <v>3692.22</v>
      </c>
      <c r="K362" s="132">
        <f>I362/55</f>
        <v>56.89090909090909</v>
      </c>
      <c r="L362" s="108">
        <f>K362*'расчетный курс'!$C$3</f>
        <v>4860.468560181818</v>
      </c>
      <c r="M362" s="28">
        <f t="shared" si="17"/>
        <v>5735.352901014545</v>
      </c>
      <c r="N362" s="75">
        <f>M362/J362</f>
        <v>1.5533616363636362</v>
      </c>
      <c r="O362" s="103"/>
    </row>
    <row r="363" spans="1:15" ht="11.25" hidden="1" outlineLevel="1">
      <c r="A363" s="23">
        <v>2093</v>
      </c>
      <c r="B363" s="24" t="s">
        <v>759</v>
      </c>
      <c r="C363" s="25" t="s">
        <v>1653</v>
      </c>
      <c r="D363" s="26" t="s">
        <v>700</v>
      </c>
      <c r="E363" s="26" t="s">
        <v>1106</v>
      </c>
      <c r="F363" s="26">
        <v>240</v>
      </c>
      <c r="G363" s="24">
        <v>100</v>
      </c>
      <c r="H363" s="27" t="s">
        <v>216</v>
      </c>
      <c r="I363" s="86">
        <v>3129</v>
      </c>
      <c r="J363" s="28">
        <f t="shared" si="18"/>
        <v>3692.22</v>
      </c>
      <c r="K363" s="132">
        <f>I363/55</f>
        <v>56.89090909090909</v>
      </c>
      <c r="L363" s="108">
        <f>K363*'расчетный курс'!$C$3</f>
        <v>4860.468560181818</v>
      </c>
      <c r="M363" s="28">
        <f t="shared" si="17"/>
        <v>5735.352901014545</v>
      </c>
      <c r="N363" s="75">
        <f>M363/J363</f>
        <v>1.5533616363636362</v>
      </c>
      <c r="O363" s="103"/>
    </row>
    <row r="364" spans="1:15" ht="11.25" hidden="1" outlineLevel="1">
      <c r="A364" s="23">
        <v>2094</v>
      </c>
      <c r="B364" s="24" t="s">
        <v>760</v>
      </c>
      <c r="C364" s="25" t="s">
        <v>1653</v>
      </c>
      <c r="D364" s="26" t="s">
        <v>700</v>
      </c>
      <c r="E364" s="26" t="s">
        <v>1106</v>
      </c>
      <c r="F364" s="26">
        <v>280</v>
      </c>
      <c r="G364" s="24">
        <v>100</v>
      </c>
      <c r="H364" s="27" t="s">
        <v>216</v>
      </c>
      <c r="I364" s="86">
        <v>3129</v>
      </c>
      <c r="J364" s="28">
        <f t="shared" si="18"/>
        <v>3692.22</v>
      </c>
      <c r="K364" s="132">
        <f>I364/55</f>
        <v>56.89090909090909</v>
      </c>
      <c r="L364" s="108">
        <f>K364*'расчетный курс'!$C$3</f>
        <v>4860.468560181818</v>
      </c>
      <c r="M364" s="28">
        <f t="shared" si="17"/>
        <v>5735.352901014545</v>
      </c>
      <c r="N364" s="75">
        <f>M364/J364</f>
        <v>1.5533616363636362</v>
      </c>
      <c r="O364" s="103"/>
    </row>
    <row r="365" spans="1:15" ht="11.25" hidden="1" outlineLevel="1">
      <c r="A365" s="23">
        <v>2095</v>
      </c>
      <c r="B365" s="24" t="s">
        <v>761</v>
      </c>
      <c r="C365" s="25" t="s">
        <v>1653</v>
      </c>
      <c r="D365" s="26" t="s">
        <v>700</v>
      </c>
      <c r="E365" s="26" t="s">
        <v>1106</v>
      </c>
      <c r="F365" s="26">
        <v>320</v>
      </c>
      <c r="G365" s="24">
        <v>100</v>
      </c>
      <c r="H365" s="27" t="s">
        <v>216</v>
      </c>
      <c r="I365" s="86">
        <v>3129</v>
      </c>
      <c r="J365" s="28">
        <f t="shared" si="18"/>
        <v>3692.22</v>
      </c>
      <c r="K365" s="132">
        <f>I365/55</f>
        <v>56.89090909090909</v>
      </c>
      <c r="L365" s="108">
        <f>K365*'расчетный курс'!$C$3</f>
        <v>4860.468560181818</v>
      </c>
      <c r="M365" s="28">
        <f t="shared" si="17"/>
        <v>5735.352901014545</v>
      </c>
      <c r="N365" s="75">
        <f>M365/J365</f>
        <v>1.5533616363636362</v>
      </c>
      <c r="O365" s="103"/>
    </row>
    <row r="366" spans="1:15" ht="11.25" hidden="1" outlineLevel="1">
      <c r="A366" s="23">
        <v>2096</v>
      </c>
      <c r="B366" s="24" t="s">
        <v>762</v>
      </c>
      <c r="C366" s="25" t="s">
        <v>1653</v>
      </c>
      <c r="D366" s="26" t="s">
        <v>700</v>
      </c>
      <c r="E366" s="26" t="s">
        <v>1106</v>
      </c>
      <c r="F366" s="26">
        <v>360</v>
      </c>
      <c r="G366" s="24">
        <v>100</v>
      </c>
      <c r="H366" s="27" t="s">
        <v>216</v>
      </c>
      <c r="I366" s="86">
        <v>3129</v>
      </c>
      <c r="J366" s="28">
        <f t="shared" si="18"/>
        <v>3692.22</v>
      </c>
      <c r="K366" s="132">
        <f>I366/55</f>
        <v>56.89090909090909</v>
      </c>
      <c r="L366" s="108">
        <f>K366*'расчетный курс'!$C$3</f>
        <v>4860.468560181818</v>
      </c>
      <c r="M366" s="28">
        <f t="shared" si="17"/>
        <v>5735.352901014545</v>
      </c>
      <c r="N366" s="75">
        <f>M366/J366</f>
        <v>1.5533616363636362</v>
      </c>
      <c r="O366" s="103"/>
    </row>
    <row r="367" spans="1:15" ht="11.25" hidden="1" outlineLevel="1">
      <c r="A367" s="23">
        <v>2097</v>
      </c>
      <c r="B367" s="24" t="s">
        <v>763</v>
      </c>
      <c r="C367" s="25" t="s">
        <v>1653</v>
      </c>
      <c r="D367" s="26" t="s">
        <v>700</v>
      </c>
      <c r="E367" s="26" t="s">
        <v>1106</v>
      </c>
      <c r="F367" s="26">
        <v>400</v>
      </c>
      <c r="G367" s="24">
        <v>100</v>
      </c>
      <c r="H367" s="27" t="s">
        <v>216</v>
      </c>
      <c r="I367" s="86">
        <v>3129</v>
      </c>
      <c r="J367" s="28">
        <f t="shared" si="18"/>
        <v>3692.22</v>
      </c>
      <c r="K367" s="132">
        <f>I367/55</f>
        <v>56.89090909090909</v>
      </c>
      <c r="L367" s="108">
        <f>K367*'расчетный курс'!$C$3</f>
        <v>4860.468560181818</v>
      </c>
      <c r="M367" s="28">
        <f t="shared" si="17"/>
        <v>5735.352901014545</v>
      </c>
      <c r="N367" s="75">
        <f>M367/J367</f>
        <v>1.5533616363636362</v>
      </c>
      <c r="O367" s="103"/>
    </row>
    <row r="368" spans="1:15" ht="11.25" hidden="1" outlineLevel="1">
      <c r="A368" s="23">
        <v>2098</v>
      </c>
      <c r="B368" s="24" t="s">
        <v>764</v>
      </c>
      <c r="C368" s="25" t="s">
        <v>1653</v>
      </c>
      <c r="D368" s="26" t="s">
        <v>700</v>
      </c>
      <c r="E368" s="26" t="s">
        <v>1106</v>
      </c>
      <c r="F368" s="26">
        <v>500</v>
      </c>
      <c r="G368" s="24">
        <v>100</v>
      </c>
      <c r="H368" s="27" t="s">
        <v>216</v>
      </c>
      <c r="I368" s="86">
        <v>3129</v>
      </c>
      <c r="J368" s="28">
        <f t="shared" si="18"/>
        <v>3692.22</v>
      </c>
      <c r="K368" s="132">
        <f>I368/55</f>
        <v>56.89090909090909</v>
      </c>
      <c r="L368" s="108">
        <f>K368*'расчетный курс'!$C$3</f>
        <v>4860.468560181818</v>
      </c>
      <c r="M368" s="28">
        <f t="shared" si="17"/>
        <v>5735.352901014545</v>
      </c>
      <c r="N368" s="75">
        <f>M368/J368</f>
        <v>1.5533616363636362</v>
      </c>
      <c r="O368" s="103"/>
    </row>
    <row r="369" spans="1:15" ht="11.25" hidden="1" outlineLevel="1">
      <c r="A369" s="23">
        <v>5334</v>
      </c>
      <c r="B369" s="24" t="s">
        <v>765</v>
      </c>
      <c r="C369" s="25" t="s">
        <v>1653</v>
      </c>
      <c r="D369" s="26" t="s">
        <v>700</v>
      </c>
      <c r="E369" s="26" t="s">
        <v>1106</v>
      </c>
      <c r="F369" s="26">
        <v>600</v>
      </c>
      <c r="G369" s="24">
        <v>100</v>
      </c>
      <c r="H369" s="27" t="s">
        <v>216</v>
      </c>
      <c r="I369" s="86">
        <v>3129</v>
      </c>
      <c r="J369" s="28">
        <f t="shared" si="18"/>
        <v>3692.22</v>
      </c>
      <c r="K369" s="132">
        <f>I369/55</f>
        <v>56.89090909090909</v>
      </c>
      <c r="L369" s="108">
        <f>K369*'расчетный курс'!$C$3</f>
        <v>4860.468560181818</v>
      </c>
      <c r="M369" s="28">
        <f t="shared" si="17"/>
        <v>5735.352901014545</v>
      </c>
      <c r="N369" s="75">
        <f>M369/J369</f>
        <v>1.5533616363636362</v>
      </c>
      <c r="O369" s="103"/>
    </row>
    <row r="370" spans="1:15" ht="11.25" hidden="1" outlineLevel="1">
      <c r="A370" s="23">
        <v>2100</v>
      </c>
      <c r="B370" s="24" t="s">
        <v>766</v>
      </c>
      <c r="C370" s="25" t="s">
        <v>1653</v>
      </c>
      <c r="D370" s="26" t="s">
        <v>1163</v>
      </c>
      <c r="E370" s="26" t="s">
        <v>1106</v>
      </c>
      <c r="F370" s="26">
        <v>40</v>
      </c>
      <c r="G370" s="24">
        <v>100</v>
      </c>
      <c r="H370" s="27" t="s">
        <v>216</v>
      </c>
      <c r="I370" s="86">
        <v>2472</v>
      </c>
      <c r="J370" s="28">
        <f t="shared" si="18"/>
        <v>2916.96</v>
      </c>
      <c r="K370" s="132">
        <f>I370/55</f>
        <v>44.945454545454545</v>
      </c>
      <c r="L370" s="108">
        <f>K370*'расчетный курс'!$C$3</f>
        <v>3839.909965090909</v>
      </c>
      <c r="M370" s="28">
        <f t="shared" si="17"/>
        <v>4531.093758807272</v>
      </c>
      <c r="N370" s="75">
        <f>M370/J370</f>
        <v>1.553361636363636</v>
      </c>
      <c r="O370" s="103"/>
    </row>
    <row r="371" spans="1:15" ht="11.25" hidden="1" outlineLevel="1">
      <c r="A371" s="23">
        <v>2101</v>
      </c>
      <c r="B371" s="24" t="s">
        <v>767</v>
      </c>
      <c r="C371" s="25" t="s">
        <v>1653</v>
      </c>
      <c r="D371" s="26" t="s">
        <v>1163</v>
      </c>
      <c r="E371" s="26" t="s">
        <v>1106</v>
      </c>
      <c r="F371" s="26">
        <v>50</v>
      </c>
      <c r="G371" s="24">
        <v>100</v>
      </c>
      <c r="H371" s="27" t="s">
        <v>216</v>
      </c>
      <c r="I371" s="86">
        <v>2311</v>
      </c>
      <c r="J371" s="28">
        <f t="shared" si="18"/>
        <v>2726.98</v>
      </c>
      <c r="K371" s="132">
        <f>I371/55</f>
        <v>42.018181818181816</v>
      </c>
      <c r="L371" s="108">
        <f>K371*'расчетный курс'!$C$3</f>
        <v>3589.8187416363635</v>
      </c>
      <c r="M371" s="28">
        <f t="shared" si="17"/>
        <v>4235.986115130909</v>
      </c>
      <c r="N371" s="75">
        <f>M371/J371</f>
        <v>1.5533616363636362</v>
      </c>
      <c r="O371" s="103"/>
    </row>
    <row r="372" spans="1:15" ht="11.25" hidden="1" outlineLevel="1">
      <c r="A372" s="23">
        <v>2102</v>
      </c>
      <c r="B372" s="24" t="s">
        <v>768</v>
      </c>
      <c r="C372" s="25" t="s">
        <v>1653</v>
      </c>
      <c r="D372" s="26" t="s">
        <v>1163</v>
      </c>
      <c r="E372" s="26" t="s">
        <v>1106</v>
      </c>
      <c r="F372" s="26">
        <v>60</v>
      </c>
      <c r="G372" s="24">
        <v>100</v>
      </c>
      <c r="H372" s="27" t="s">
        <v>216</v>
      </c>
      <c r="I372" s="86">
        <v>2185</v>
      </c>
      <c r="J372" s="28">
        <f t="shared" si="18"/>
        <v>2578.2999999999997</v>
      </c>
      <c r="K372" s="132">
        <f>I372/55</f>
        <v>39.72727272727273</v>
      </c>
      <c r="L372" s="108">
        <f>K372*'расчетный курс'!$C$3</f>
        <v>3394.0951754545454</v>
      </c>
      <c r="M372" s="28">
        <f t="shared" si="17"/>
        <v>4005.0323070363634</v>
      </c>
      <c r="N372" s="75">
        <f>M372/J372</f>
        <v>1.5533616363636364</v>
      </c>
      <c r="O372" s="103"/>
    </row>
    <row r="373" spans="1:15" ht="11.25" hidden="1" outlineLevel="1">
      <c r="A373" s="23">
        <v>2103</v>
      </c>
      <c r="B373" s="24" t="s">
        <v>769</v>
      </c>
      <c r="C373" s="25" t="s">
        <v>1653</v>
      </c>
      <c r="D373" s="26" t="s">
        <v>1163</v>
      </c>
      <c r="E373" s="26" t="s">
        <v>1106</v>
      </c>
      <c r="F373" s="26">
        <v>80</v>
      </c>
      <c r="G373" s="24">
        <v>100</v>
      </c>
      <c r="H373" s="27" t="s">
        <v>216</v>
      </c>
      <c r="I373" s="86">
        <v>2042</v>
      </c>
      <c r="J373" s="28">
        <f t="shared" si="18"/>
        <v>2409.56</v>
      </c>
      <c r="K373" s="132">
        <f>I373/55</f>
        <v>37.127272727272725</v>
      </c>
      <c r="L373" s="108">
        <f>K373*'расчетный курс'!$C$3</f>
        <v>3171.964461454545</v>
      </c>
      <c r="M373" s="28">
        <f t="shared" si="17"/>
        <v>3742.918064516363</v>
      </c>
      <c r="N373" s="75">
        <f>M373/J373</f>
        <v>1.553361636363636</v>
      </c>
      <c r="O373" s="103"/>
    </row>
    <row r="374" spans="1:15" ht="11.25" hidden="1" outlineLevel="1">
      <c r="A374" s="23">
        <v>2104</v>
      </c>
      <c r="B374" s="24" t="s">
        <v>770</v>
      </c>
      <c r="C374" s="25" t="s">
        <v>1653</v>
      </c>
      <c r="D374" s="26" t="s">
        <v>1163</v>
      </c>
      <c r="E374" s="26" t="s">
        <v>1106</v>
      </c>
      <c r="F374" s="26">
        <v>100</v>
      </c>
      <c r="G374" s="24">
        <v>100</v>
      </c>
      <c r="H374" s="27" t="s">
        <v>216</v>
      </c>
      <c r="I374" s="86">
        <v>1955</v>
      </c>
      <c r="J374" s="28">
        <f t="shared" si="18"/>
        <v>2306.9</v>
      </c>
      <c r="K374" s="132">
        <f>I374/55</f>
        <v>35.54545454545455</v>
      </c>
      <c r="L374" s="108">
        <f>K374*'расчетный курс'!$C$3</f>
        <v>3036.8219990909092</v>
      </c>
      <c r="M374" s="28">
        <f t="shared" si="17"/>
        <v>3583.4499589272727</v>
      </c>
      <c r="N374" s="75">
        <f>M374/J374</f>
        <v>1.5533616363636362</v>
      </c>
      <c r="O374" s="103"/>
    </row>
    <row r="375" spans="1:15" ht="11.25" hidden="1" outlineLevel="1">
      <c r="A375" s="23">
        <v>2105</v>
      </c>
      <c r="B375" s="24" t="s">
        <v>771</v>
      </c>
      <c r="C375" s="25" t="s">
        <v>1653</v>
      </c>
      <c r="D375" s="26" t="s">
        <v>1163</v>
      </c>
      <c r="E375" s="26" t="s">
        <v>1106</v>
      </c>
      <c r="F375" s="26">
        <v>120</v>
      </c>
      <c r="G375" s="24">
        <v>100</v>
      </c>
      <c r="H375" s="27" t="s">
        <v>216</v>
      </c>
      <c r="I375" s="86">
        <v>1955</v>
      </c>
      <c r="J375" s="28">
        <f t="shared" si="18"/>
        <v>2306.9</v>
      </c>
      <c r="K375" s="132">
        <f>I375/55</f>
        <v>35.54545454545455</v>
      </c>
      <c r="L375" s="108">
        <f>K375*'расчетный курс'!$C$3</f>
        <v>3036.8219990909092</v>
      </c>
      <c r="M375" s="28">
        <f t="shared" si="17"/>
        <v>3583.4499589272727</v>
      </c>
      <c r="N375" s="75">
        <f>M375/J375</f>
        <v>1.5533616363636362</v>
      </c>
      <c r="O375" s="103"/>
    </row>
    <row r="376" spans="1:15" ht="11.25" hidden="1" outlineLevel="1">
      <c r="A376" s="23">
        <v>2106</v>
      </c>
      <c r="B376" s="24" t="s">
        <v>772</v>
      </c>
      <c r="C376" s="25" t="s">
        <v>1653</v>
      </c>
      <c r="D376" s="26" t="s">
        <v>1163</v>
      </c>
      <c r="E376" s="26" t="s">
        <v>1106</v>
      </c>
      <c r="F376" s="26">
        <v>150</v>
      </c>
      <c r="G376" s="24">
        <v>100</v>
      </c>
      <c r="H376" s="27" t="s">
        <v>216</v>
      </c>
      <c r="I376" s="86">
        <v>1955</v>
      </c>
      <c r="J376" s="28">
        <f t="shared" si="18"/>
        <v>2306.9</v>
      </c>
      <c r="K376" s="132">
        <f>I376/55</f>
        <v>35.54545454545455</v>
      </c>
      <c r="L376" s="108">
        <f>K376*'расчетный курс'!$C$3</f>
        <v>3036.8219990909092</v>
      </c>
      <c r="M376" s="28">
        <f t="shared" si="17"/>
        <v>3583.4499589272727</v>
      </c>
      <c r="N376" s="75">
        <f>M376/J376</f>
        <v>1.5533616363636362</v>
      </c>
      <c r="O376" s="103"/>
    </row>
    <row r="377" spans="1:15" ht="11.25" hidden="1" outlineLevel="1">
      <c r="A377" s="23">
        <v>2107</v>
      </c>
      <c r="B377" s="24" t="s">
        <v>773</v>
      </c>
      <c r="C377" s="25" t="s">
        <v>1653</v>
      </c>
      <c r="D377" s="26" t="s">
        <v>1163</v>
      </c>
      <c r="E377" s="26" t="s">
        <v>1106</v>
      </c>
      <c r="F377" s="26">
        <v>180</v>
      </c>
      <c r="G377" s="24">
        <v>100</v>
      </c>
      <c r="H377" s="27" t="s">
        <v>216</v>
      </c>
      <c r="I377" s="86">
        <v>1955</v>
      </c>
      <c r="J377" s="28">
        <f t="shared" si="18"/>
        <v>2306.9</v>
      </c>
      <c r="K377" s="132">
        <f>I377/55</f>
        <v>35.54545454545455</v>
      </c>
      <c r="L377" s="108">
        <f>K377*'расчетный курс'!$C$3</f>
        <v>3036.8219990909092</v>
      </c>
      <c r="M377" s="28">
        <f t="shared" si="17"/>
        <v>3583.4499589272727</v>
      </c>
      <c r="N377" s="75">
        <f>M377/J377</f>
        <v>1.5533616363636362</v>
      </c>
      <c r="O377" s="103"/>
    </row>
    <row r="378" spans="1:15" ht="11.25" hidden="1" outlineLevel="1">
      <c r="A378" s="23">
        <v>2108</v>
      </c>
      <c r="B378" s="24" t="s">
        <v>774</v>
      </c>
      <c r="C378" s="25" t="s">
        <v>1653</v>
      </c>
      <c r="D378" s="26" t="s">
        <v>1163</v>
      </c>
      <c r="E378" s="26" t="s">
        <v>1106</v>
      </c>
      <c r="F378" s="26">
        <v>220</v>
      </c>
      <c r="G378" s="24">
        <v>100</v>
      </c>
      <c r="H378" s="27" t="s">
        <v>216</v>
      </c>
      <c r="I378" s="86">
        <v>1971</v>
      </c>
      <c r="J378" s="28">
        <f t="shared" si="18"/>
        <v>2325.7799999999997</v>
      </c>
      <c r="K378" s="132">
        <f>I378/55</f>
        <v>35.836363636363636</v>
      </c>
      <c r="L378" s="108">
        <f>K378*'расчетный курс'!$C$3</f>
        <v>3061.675785272727</v>
      </c>
      <c r="M378" s="28">
        <f t="shared" si="17"/>
        <v>3612.7774266218175</v>
      </c>
      <c r="N378" s="75">
        <f>M378/J378</f>
        <v>1.5533616363636362</v>
      </c>
      <c r="O378" s="103"/>
    </row>
    <row r="379" spans="1:15" ht="11.25" hidden="1" outlineLevel="1">
      <c r="A379" s="23">
        <v>2109</v>
      </c>
      <c r="B379" s="24" t="s">
        <v>775</v>
      </c>
      <c r="C379" s="25" t="s">
        <v>1653</v>
      </c>
      <c r="D379" s="26" t="s">
        <v>1163</v>
      </c>
      <c r="E379" s="26" t="s">
        <v>1106</v>
      </c>
      <c r="F379" s="26">
        <v>240</v>
      </c>
      <c r="G379" s="24">
        <v>100</v>
      </c>
      <c r="H379" s="27" t="s">
        <v>216</v>
      </c>
      <c r="I379" s="86">
        <v>1971</v>
      </c>
      <c r="J379" s="28">
        <f t="shared" si="18"/>
        <v>2325.7799999999997</v>
      </c>
      <c r="K379" s="132">
        <f>I379/55</f>
        <v>35.836363636363636</v>
      </c>
      <c r="L379" s="108">
        <f>K379*'расчетный курс'!$C$3</f>
        <v>3061.675785272727</v>
      </c>
      <c r="M379" s="28">
        <f t="shared" si="17"/>
        <v>3612.7774266218175</v>
      </c>
      <c r="N379" s="75">
        <f>M379/J379</f>
        <v>1.5533616363636362</v>
      </c>
      <c r="O379" s="103"/>
    </row>
    <row r="380" spans="1:15" ht="11.25" hidden="1" outlineLevel="1">
      <c r="A380" s="23">
        <v>119885</v>
      </c>
      <c r="B380" s="24" t="s">
        <v>776</v>
      </c>
      <c r="C380" s="25" t="s">
        <v>1653</v>
      </c>
      <c r="D380" s="26" t="s">
        <v>1163</v>
      </c>
      <c r="E380" s="26" t="s">
        <v>1106</v>
      </c>
      <c r="F380" s="26">
        <v>280</v>
      </c>
      <c r="G380" s="24">
        <v>100</v>
      </c>
      <c r="H380" s="27" t="s">
        <v>216</v>
      </c>
      <c r="I380" s="86">
        <v>1971</v>
      </c>
      <c r="J380" s="28">
        <f t="shared" si="18"/>
        <v>2325.7799999999997</v>
      </c>
      <c r="K380" s="132">
        <f>I380/55</f>
        <v>35.836363636363636</v>
      </c>
      <c r="L380" s="108">
        <f>K380*'расчетный курс'!$C$3</f>
        <v>3061.675785272727</v>
      </c>
      <c r="M380" s="28">
        <f t="shared" si="17"/>
        <v>3612.7774266218175</v>
      </c>
      <c r="N380" s="75">
        <f>M380/J380</f>
        <v>1.5533616363636362</v>
      </c>
      <c r="O380" s="103"/>
    </row>
    <row r="381" spans="1:15" ht="11.25" hidden="1" outlineLevel="1">
      <c r="A381" s="23">
        <v>119886</v>
      </c>
      <c r="B381" s="24" t="s">
        <v>777</v>
      </c>
      <c r="C381" s="25" t="s">
        <v>1653</v>
      </c>
      <c r="D381" s="26" t="s">
        <v>1163</v>
      </c>
      <c r="E381" s="26" t="s">
        <v>1106</v>
      </c>
      <c r="F381" s="26">
        <v>320</v>
      </c>
      <c r="G381" s="24">
        <v>100</v>
      </c>
      <c r="H381" s="27" t="s">
        <v>216</v>
      </c>
      <c r="I381" s="86">
        <v>1971</v>
      </c>
      <c r="J381" s="28">
        <f t="shared" si="18"/>
        <v>2325.7799999999997</v>
      </c>
      <c r="K381" s="132">
        <f>I381/55</f>
        <v>35.836363636363636</v>
      </c>
      <c r="L381" s="108">
        <f>K381*'расчетный курс'!$C$3</f>
        <v>3061.675785272727</v>
      </c>
      <c r="M381" s="28">
        <f t="shared" si="17"/>
        <v>3612.7774266218175</v>
      </c>
      <c r="N381" s="75">
        <f>M381/J381</f>
        <v>1.5533616363636362</v>
      </c>
      <c r="O381" s="103"/>
    </row>
    <row r="382" spans="1:15" ht="11.25" hidden="1" outlineLevel="1">
      <c r="A382" s="23">
        <v>119887</v>
      </c>
      <c r="B382" s="24" t="s">
        <v>778</v>
      </c>
      <c r="C382" s="25" t="s">
        <v>1653</v>
      </c>
      <c r="D382" s="26" t="s">
        <v>1163</v>
      </c>
      <c r="E382" s="26" t="s">
        <v>1106</v>
      </c>
      <c r="F382" s="26">
        <v>360</v>
      </c>
      <c r="G382" s="24">
        <v>100</v>
      </c>
      <c r="H382" s="27" t="s">
        <v>216</v>
      </c>
      <c r="I382" s="86">
        <v>1971</v>
      </c>
      <c r="J382" s="28">
        <f t="shared" si="18"/>
        <v>2325.7799999999997</v>
      </c>
      <c r="K382" s="132">
        <f>I382/55</f>
        <v>35.836363636363636</v>
      </c>
      <c r="L382" s="108">
        <f>K382*'расчетный курс'!$C$3</f>
        <v>3061.675785272727</v>
      </c>
      <c r="M382" s="28">
        <f t="shared" si="17"/>
        <v>3612.7774266218175</v>
      </c>
      <c r="N382" s="75">
        <f>M382/J382</f>
        <v>1.5533616363636362</v>
      </c>
      <c r="O382" s="103"/>
    </row>
    <row r="383" spans="1:15" ht="11.25" hidden="1" outlineLevel="1">
      <c r="A383" s="23">
        <v>119888</v>
      </c>
      <c r="B383" s="24" t="s">
        <v>779</v>
      </c>
      <c r="C383" s="25" t="s">
        <v>1653</v>
      </c>
      <c r="D383" s="26" t="s">
        <v>1163</v>
      </c>
      <c r="E383" s="26" t="s">
        <v>1106</v>
      </c>
      <c r="F383" s="26">
        <v>400</v>
      </c>
      <c r="G383" s="24">
        <v>100</v>
      </c>
      <c r="H383" s="27" t="s">
        <v>216</v>
      </c>
      <c r="I383" s="86">
        <v>1971</v>
      </c>
      <c r="J383" s="28">
        <f t="shared" si="18"/>
        <v>2325.7799999999997</v>
      </c>
      <c r="K383" s="132">
        <f>I383/55</f>
        <v>35.836363636363636</v>
      </c>
      <c r="L383" s="108">
        <f>K383*'расчетный курс'!$C$3</f>
        <v>3061.675785272727</v>
      </c>
      <c r="M383" s="28">
        <f t="shared" si="17"/>
        <v>3612.7774266218175</v>
      </c>
      <c r="N383" s="75">
        <f>M383/J383</f>
        <v>1.5533616363636362</v>
      </c>
      <c r="O383" s="103"/>
    </row>
    <row r="384" spans="1:15" ht="12.75" hidden="1" outlineLevel="1">
      <c r="A384" s="12" t="s">
        <v>48</v>
      </c>
      <c r="B384" s="9"/>
      <c r="C384" s="21"/>
      <c r="D384" s="10"/>
      <c r="E384" s="10"/>
      <c r="F384" s="10"/>
      <c r="G384" s="11"/>
      <c r="H384" s="11"/>
      <c r="I384" s="11"/>
      <c r="J384" s="70"/>
      <c r="K384" s="133"/>
      <c r="L384" s="11"/>
      <c r="M384" s="70"/>
      <c r="N384" s="76"/>
      <c r="O384" s="92"/>
    </row>
    <row r="385" spans="1:15" ht="11.25" hidden="1" outlineLevel="1">
      <c r="A385" s="23">
        <v>269601</v>
      </c>
      <c r="B385" s="24" t="s">
        <v>228</v>
      </c>
      <c r="C385" s="25" t="s">
        <v>1654</v>
      </c>
      <c r="D385" s="26" t="s">
        <v>225</v>
      </c>
      <c r="E385" s="26" t="s">
        <v>224</v>
      </c>
      <c r="F385" s="26">
        <v>80</v>
      </c>
      <c r="G385" s="24">
        <v>100</v>
      </c>
      <c r="H385" s="27" t="s">
        <v>216</v>
      </c>
      <c r="I385" s="86">
        <v>485</v>
      </c>
      <c r="J385" s="28">
        <f>I385*1.18</f>
        <v>572.3</v>
      </c>
      <c r="K385" s="132">
        <f>I385/55</f>
        <v>8.818181818181818</v>
      </c>
      <c r="L385" s="108">
        <f>K385*'расчетный курс'!$C$3</f>
        <v>753.3803936363636</v>
      </c>
      <c r="M385" s="28">
        <f t="shared" si="17"/>
        <v>888.988864490909</v>
      </c>
      <c r="N385" s="75">
        <f>M385/J385</f>
        <v>1.5533616363636364</v>
      </c>
      <c r="O385" s="103"/>
    </row>
    <row r="386" spans="1:15" ht="11.25" hidden="1" outlineLevel="1">
      <c r="A386" s="23">
        <v>269604</v>
      </c>
      <c r="B386" s="24" t="s">
        <v>227</v>
      </c>
      <c r="C386" s="25" t="s">
        <v>1654</v>
      </c>
      <c r="D386" s="26" t="s">
        <v>225</v>
      </c>
      <c r="E386" s="26" t="s">
        <v>224</v>
      </c>
      <c r="F386" s="26">
        <v>100</v>
      </c>
      <c r="G386" s="24">
        <v>100</v>
      </c>
      <c r="H386" s="27" t="s">
        <v>216</v>
      </c>
      <c r="I386" s="86">
        <v>477</v>
      </c>
      <c r="J386" s="28">
        <f>I386*1.18</f>
        <v>562.86</v>
      </c>
      <c r="K386" s="132">
        <f>I386/55</f>
        <v>8.672727272727272</v>
      </c>
      <c r="L386" s="108">
        <f>K386*'расчетный курс'!$C$3</f>
        <v>740.9535005454544</v>
      </c>
      <c r="M386" s="28">
        <f t="shared" si="17"/>
        <v>874.3251306436362</v>
      </c>
      <c r="N386" s="75">
        <f>M386/J386</f>
        <v>1.553361636363636</v>
      </c>
      <c r="O386" s="103"/>
    </row>
    <row r="387" spans="1:15" ht="11.25" hidden="1" outlineLevel="1">
      <c r="A387" s="23">
        <v>269605</v>
      </c>
      <c r="B387" s="24" t="s">
        <v>226</v>
      </c>
      <c r="C387" s="25" t="s">
        <v>1654</v>
      </c>
      <c r="D387" s="26" t="s">
        <v>225</v>
      </c>
      <c r="E387" s="26" t="s">
        <v>224</v>
      </c>
      <c r="F387" s="26">
        <v>120</v>
      </c>
      <c r="G387" s="24">
        <v>100</v>
      </c>
      <c r="H387" s="27" t="s">
        <v>216</v>
      </c>
      <c r="I387" s="86">
        <v>477</v>
      </c>
      <c r="J387" s="28">
        <f>I387*1.18</f>
        <v>562.86</v>
      </c>
      <c r="K387" s="132">
        <f>I387/55</f>
        <v>8.672727272727272</v>
      </c>
      <c r="L387" s="108">
        <f>K387*'расчетный курс'!$C$3</f>
        <v>740.9535005454544</v>
      </c>
      <c r="M387" s="28">
        <f t="shared" si="17"/>
        <v>874.3251306436362</v>
      </c>
      <c r="N387" s="75">
        <f>M387/J387</f>
        <v>1.553361636363636</v>
      </c>
      <c r="O387" s="103"/>
    </row>
    <row r="388" spans="1:15" ht="11.25" hidden="1" outlineLevel="1">
      <c r="A388" s="23">
        <v>147593</v>
      </c>
      <c r="B388" s="24" t="s">
        <v>2001</v>
      </c>
      <c r="C388" s="25" t="s">
        <v>1654</v>
      </c>
      <c r="D388" s="26" t="s">
        <v>1164</v>
      </c>
      <c r="E388" s="26" t="s">
        <v>1108</v>
      </c>
      <c r="F388" s="26">
        <v>60</v>
      </c>
      <c r="G388" s="24">
        <v>100</v>
      </c>
      <c r="H388" s="27" t="s">
        <v>216</v>
      </c>
      <c r="I388" s="86">
        <v>714</v>
      </c>
      <c r="J388" s="28">
        <f>I388*1.18</f>
        <v>842.52</v>
      </c>
      <c r="K388" s="132">
        <f>I388/55</f>
        <v>12.981818181818182</v>
      </c>
      <c r="L388" s="108">
        <f>K388*'расчетный курс'!$C$3</f>
        <v>1109.1002083636363</v>
      </c>
      <c r="M388" s="28">
        <f t="shared" si="17"/>
        <v>1308.7382458690906</v>
      </c>
      <c r="N388" s="75">
        <f>M388/J388</f>
        <v>1.553361636363636</v>
      </c>
      <c r="O388" s="103"/>
    </row>
    <row r="389" spans="1:15" ht="11.25" hidden="1" outlineLevel="1">
      <c r="A389" s="23">
        <v>140608</v>
      </c>
      <c r="B389" s="24" t="s">
        <v>780</v>
      </c>
      <c r="C389" s="25" t="s">
        <v>1654</v>
      </c>
      <c r="D389" s="26" t="s">
        <v>1164</v>
      </c>
      <c r="E389" s="26" t="s">
        <v>1108</v>
      </c>
      <c r="F389" s="26">
        <v>80</v>
      </c>
      <c r="G389" s="24">
        <v>100</v>
      </c>
      <c r="H389" s="27" t="s">
        <v>216</v>
      </c>
      <c r="I389" s="86">
        <v>651</v>
      </c>
      <c r="J389" s="28">
        <f aca="true" t="shared" si="19" ref="J389:J414">I389*1.18</f>
        <v>768.18</v>
      </c>
      <c r="K389" s="132">
        <f>I389/55</f>
        <v>11.836363636363636</v>
      </c>
      <c r="L389" s="108">
        <f>K389*'расчетный курс'!$C$3</f>
        <v>1011.2384252727272</v>
      </c>
      <c r="M389" s="28">
        <f t="shared" si="17"/>
        <v>1193.2613418218182</v>
      </c>
      <c r="N389" s="75">
        <f>M389/J389</f>
        <v>1.5533616363636364</v>
      </c>
      <c r="O389" s="103"/>
    </row>
    <row r="390" spans="1:15" ht="11.25" hidden="1" outlineLevel="1">
      <c r="A390" s="23">
        <v>131668</v>
      </c>
      <c r="B390" s="24" t="s">
        <v>781</v>
      </c>
      <c r="C390" s="25" t="s">
        <v>1654</v>
      </c>
      <c r="D390" s="26" t="s">
        <v>1164</v>
      </c>
      <c r="E390" s="26" t="s">
        <v>1108</v>
      </c>
      <c r="F390" s="26">
        <v>100</v>
      </c>
      <c r="G390" s="24">
        <v>100</v>
      </c>
      <c r="H390" s="27" t="s">
        <v>216</v>
      </c>
      <c r="I390" s="86">
        <v>610</v>
      </c>
      <c r="J390" s="28">
        <f t="shared" si="19"/>
        <v>719.8</v>
      </c>
      <c r="K390" s="132">
        <f>I390/55</f>
        <v>11.090909090909092</v>
      </c>
      <c r="L390" s="108">
        <f>K390*'расчетный курс'!$C$3</f>
        <v>947.5505981818183</v>
      </c>
      <c r="M390" s="28">
        <f t="shared" si="17"/>
        <v>1118.1097058545454</v>
      </c>
      <c r="N390" s="75">
        <f>M390/J390</f>
        <v>1.5533616363636364</v>
      </c>
      <c r="O390" s="103"/>
    </row>
    <row r="391" spans="1:15" s="4" customFormat="1" ht="11.25" hidden="1" outlineLevel="1">
      <c r="A391" s="23">
        <v>129801</v>
      </c>
      <c r="B391" s="24" t="s">
        <v>782</v>
      </c>
      <c r="C391" s="25" t="s">
        <v>1654</v>
      </c>
      <c r="D391" s="26" t="s">
        <v>1164</v>
      </c>
      <c r="E391" s="26" t="s">
        <v>1108</v>
      </c>
      <c r="F391" s="26">
        <v>120</v>
      </c>
      <c r="G391" s="24">
        <v>100</v>
      </c>
      <c r="H391" s="27" t="s">
        <v>216</v>
      </c>
      <c r="I391" s="86">
        <v>610</v>
      </c>
      <c r="J391" s="28">
        <f t="shared" si="19"/>
        <v>719.8</v>
      </c>
      <c r="K391" s="132">
        <f>I391/55</f>
        <v>11.090909090909092</v>
      </c>
      <c r="L391" s="108">
        <f>K391*'расчетный курс'!$C$3</f>
        <v>947.5505981818183</v>
      </c>
      <c r="M391" s="28">
        <f t="shared" si="17"/>
        <v>1118.1097058545454</v>
      </c>
      <c r="N391" s="75">
        <f>M391/J391</f>
        <v>1.5533616363636364</v>
      </c>
      <c r="O391" s="103"/>
    </row>
    <row r="392" spans="1:15" s="4" customFormat="1" ht="11.25" hidden="1" outlineLevel="1">
      <c r="A392" s="23">
        <v>135581</v>
      </c>
      <c r="B392" s="24" t="s">
        <v>783</v>
      </c>
      <c r="C392" s="25" t="s">
        <v>1654</v>
      </c>
      <c r="D392" s="26" t="s">
        <v>1164</v>
      </c>
      <c r="E392" s="26" t="s">
        <v>1108</v>
      </c>
      <c r="F392" s="26">
        <v>150</v>
      </c>
      <c r="G392" s="24">
        <v>100</v>
      </c>
      <c r="H392" s="27" t="s">
        <v>216</v>
      </c>
      <c r="I392" s="86">
        <v>610</v>
      </c>
      <c r="J392" s="28">
        <f t="shared" si="19"/>
        <v>719.8</v>
      </c>
      <c r="K392" s="132">
        <f>I392/55</f>
        <v>11.090909090909092</v>
      </c>
      <c r="L392" s="108">
        <f>K392*'расчетный курс'!$C$3</f>
        <v>947.5505981818183</v>
      </c>
      <c r="M392" s="28">
        <f aca="true" t="shared" si="20" ref="M392:M455">L392*1.18</f>
        <v>1118.1097058545454</v>
      </c>
      <c r="N392" s="75">
        <f>M392/J392</f>
        <v>1.5533616363636364</v>
      </c>
      <c r="O392" s="103"/>
    </row>
    <row r="393" spans="1:15" s="4" customFormat="1" ht="11.25" hidden="1" outlineLevel="1">
      <c r="A393" s="23">
        <v>129802</v>
      </c>
      <c r="B393" s="24" t="s">
        <v>784</v>
      </c>
      <c r="C393" s="25" t="s">
        <v>1654</v>
      </c>
      <c r="D393" s="26" t="s">
        <v>1164</v>
      </c>
      <c r="E393" s="26" t="s">
        <v>1108</v>
      </c>
      <c r="F393" s="26">
        <v>180</v>
      </c>
      <c r="G393" s="24">
        <v>100</v>
      </c>
      <c r="H393" s="27" t="s">
        <v>216</v>
      </c>
      <c r="I393" s="86">
        <v>610</v>
      </c>
      <c r="J393" s="28">
        <f t="shared" si="19"/>
        <v>719.8</v>
      </c>
      <c r="K393" s="132">
        <f>I393/55</f>
        <v>11.090909090909092</v>
      </c>
      <c r="L393" s="108">
        <f>K393*'расчетный курс'!$C$3</f>
        <v>947.5505981818183</v>
      </c>
      <c r="M393" s="28">
        <f t="shared" si="20"/>
        <v>1118.1097058545454</v>
      </c>
      <c r="N393" s="75">
        <f>M393/J393</f>
        <v>1.5533616363636364</v>
      </c>
      <c r="O393" s="103"/>
    </row>
    <row r="394" spans="1:15" ht="11.25" hidden="1" outlineLevel="1" collapsed="1">
      <c r="A394" s="23">
        <v>149852</v>
      </c>
      <c r="B394" s="24" t="s">
        <v>785</v>
      </c>
      <c r="C394" s="25" t="s">
        <v>1654</v>
      </c>
      <c r="D394" s="26" t="s">
        <v>1164</v>
      </c>
      <c r="E394" s="26" t="s">
        <v>1109</v>
      </c>
      <c r="F394" s="26">
        <v>40</v>
      </c>
      <c r="G394" s="24">
        <v>100</v>
      </c>
      <c r="H394" s="27" t="s">
        <v>216</v>
      </c>
      <c r="I394" s="86">
        <v>1105</v>
      </c>
      <c r="J394" s="28">
        <f t="shared" si="19"/>
        <v>1303.8999999999999</v>
      </c>
      <c r="K394" s="132">
        <f>I394/55</f>
        <v>20.09090909090909</v>
      </c>
      <c r="L394" s="108">
        <f>K394*'расчетный курс'!$C$3</f>
        <v>1716.464608181818</v>
      </c>
      <c r="M394" s="28">
        <f t="shared" si="20"/>
        <v>2025.4282376545452</v>
      </c>
      <c r="N394" s="75">
        <f>M394/J394</f>
        <v>1.5533616363636364</v>
      </c>
      <c r="O394" s="103"/>
    </row>
    <row r="395" spans="1:15" ht="11.25" hidden="1" outlineLevel="1">
      <c r="A395" s="23">
        <v>149853</v>
      </c>
      <c r="B395" s="24" t="s">
        <v>786</v>
      </c>
      <c r="C395" s="25" t="s">
        <v>1654</v>
      </c>
      <c r="D395" s="26" t="s">
        <v>1164</v>
      </c>
      <c r="E395" s="26" t="s">
        <v>1109</v>
      </c>
      <c r="F395" s="26">
        <v>60</v>
      </c>
      <c r="G395" s="24">
        <v>100</v>
      </c>
      <c r="H395" s="27" t="s">
        <v>216</v>
      </c>
      <c r="I395" s="86">
        <v>933</v>
      </c>
      <c r="J395" s="28">
        <f t="shared" si="19"/>
        <v>1100.94</v>
      </c>
      <c r="K395" s="132">
        <f>I395/55</f>
        <v>16.963636363636365</v>
      </c>
      <c r="L395" s="108">
        <f>K395*'расчетный курс'!$C$3</f>
        <v>1449.2864067272728</v>
      </c>
      <c r="M395" s="28">
        <f t="shared" si="20"/>
        <v>1710.1579599381819</v>
      </c>
      <c r="N395" s="75">
        <f>M395/J395</f>
        <v>1.5533616363636364</v>
      </c>
      <c r="O395" s="103"/>
    </row>
    <row r="396" spans="1:15" ht="11.25" hidden="1" outlineLevel="1">
      <c r="A396" s="23">
        <v>149854</v>
      </c>
      <c r="B396" s="24" t="s">
        <v>787</v>
      </c>
      <c r="C396" s="25" t="s">
        <v>1654</v>
      </c>
      <c r="D396" s="26" t="s">
        <v>1164</v>
      </c>
      <c r="E396" s="26" t="s">
        <v>1109</v>
      </c>
      <c r="F396" s="26">
        <v>80</v>
      </c>
      <c r="G396" s="24">
        <v>100</v>
      </c>
      <c r="H396" s="27" t="s">
        <v>216</v>
      </c>
      <c r="I396" s="86">
        <v>851</v>
      </c>
      <c r="J396" s="28">
        <f t="shared" si="19"/>
        <v>1004.18</v>
      </c>
      <c r="K396" s="132">
        <f>I396/55</f>
        <v>15.472727272727273</v>
      </c>
      <c r="L396" s="108">
        <f>K396*'расчетный курс'!$C$3</f>
        <v>1321.9107525454544</v>
      </c>
      <c r="M396" s="28">
        <f t="shared" si="20"/>
        <v>1559.854688003636</v>
      </c>
      <c r="N396" s="75">
        <f>M396/J396</f>
        <v>1.5533616363636362</v>
      </c>
      <c r="O396" s="103"/>
    </row>
    <row r="397" spans="1:15" ht="11.25" hidden="1" outlineLevel="1">
      <c r="A397" s="23">
        <v>149855</v>
      </c>
      <c r="B397" s="24" t="s">
        <v>788</v>
      </c>
      <c r="C397" s="25" t="s">
        <v>1654</v>
      </c>
      <c r="D397" s="26" t="s">
        <v>1164</v>
      </c>
      <c r="E397" s="26" t="s">
        <v>1109</v>
      </c>
      <c r="F397" s="26">
        <v>100</v>
      </c>
      <c r="G397" s="24">
        <v>100</v>
      </c>
      <c r="H397" s="27" t="s">
        <v>216</v>
      </c>
      <c r="I397" s="86">
        <v>801</v>
      </c>
      <c r="J397" s="28">
        <f t="shared" si="19"/>
        <v>945.18</v>
      </c>
      <c r="K397" s="132">
        <f>I397/55</f>
        <v>14.563636363636364</v>
      </c>
      <c r="L397" s="108">
        <f>K397*'расчетный курс'!$C$3</f>
        <v>1244.2426707272728</v>
      </c>
      <c r="M397" s="28">
        <f t="shared" si="20"/>
        <v>1468.2063514581819</v>
      </c>
      <c r="N397" s="75">
        <f>M397/J397</f>
        <v>1.5533616363636364</v>
      </c>
      <c r="O397" s="103"/>
    </row>
    <row r="398" spans="1:15" ht="11.25" hidden="1" outlineLevel="1">
      <c r="A398" s="23">
        <v>149857</v>
      </c>
      <c r="B398" s="24" t="s">
        <v>789</v>
      </c>
      <c r="C398" s="25" t="s">
        <v>1654</v>
      </c>
      <c r="D398" s="26" t="s">
        <v>1164</v>
      </c>
      <c r="E398" s="26" t="s">
        <v>1109</v>
      </c>
      <c r="F398" s="26">
        <v>120</v>
      </c>
      <c r="G398" s="24">
        <v>100</v>
      </c>
      <c r="H398" s="27" t="s">
        <v>216</v>
      </c>
      <c r="I398" s="86">
        <v>801</v>
      </c>
      <c r="J398" s="28">
        <f t="shared" si="19"/>
        <v>945.18</v>
      </c>
      <c r="K398" s="132">
        <f>I398/55</f>
        <v>14.563636363636364</v>
      </c>
      <c r="L398" s="108">
        <f>K398*'расчетный курс'!$C$3</f>
        <v>1244.2426707272728</v>
      </c>
      <c r="M398" s="28">
        <f t="shared" si="20"/>
        <v>1468.2063514581819</v>
      </c>
      <c r="N398" s="75">
        <f>M398/J398</f>
        <v>1.5533616363636364</v>
      </c>
      <c r="O398" s="103"/>
    </row>
    <row r="399" spans="1:15" ht="11.25" hidden="1" outlineLevel="1">
      <c r="A399" s="23">
        <v>232741</v>
      </c>
      <c r="B399" s="24" t="s">
        <v>790</v>
      </c>
      <c r="C399" s="25" t="s">
        <v>1654</v>
      </c>
      <c r="D399" s="26" t="s">
        <v>1164</v>
      </c>
      <c r="E399" s="26" t="s">
        <v>1109</v>
      </c>
      <c r="F399" s="26">
        <v>150</v>
      </c>
      <c r="G399" s="24">
        <v>100</v>
      </c>
      <c r="H399" s="27" t="s">
        <v>216</v>
      </c>
      <c r="I399" s="86">
        <v>801</v>
      </c>
      <c r="J399" s="28">
        <f t="shared" si="19"/>
        <v>945.18</v>
      </c>
      <c r="K399" s="132">
        <f>I399/55</f>
        <v>14.563636363636364</v>
      </c>
      <c r="L399" s="108">
        <f>K399*'расчетный курс'!$C$3</f>
        <v>1244.2426707272728</v>
      </c>
      <c r="M399" s="28">
        <f t="shared" si="20"/>
        <v>1468.2063514581819</v>
      </c>
      <c r="N399" s="75">
        <f>M399/J399</f>
        <v>1.5533616363636364</v>
      </c>
      <c r="O399" s="103"/>
    </row>
    <row r="400" spans="1:15" ht="11.25" hidden="1" outlineLevel="1">
      <c r="A400" s="23">
        <v>232742</v>
      </c>
      <c r="B400" s="24" t="s">
        <v>791</v>
      </c>
      <c r="C400" s="25" t="s">
        <v>1654</v>
      </c>
      <c r="D400" s="26" t="s">
        <v>1164</v>
      </c>
      <c r="E400" s="26" t="s">
        <v>1109</v>
      </c>
      <c r="F400" s="26">
        <v>180</v>
      </c>
      <c r="G400" s="24">
        <v>100</v>
      </c>
      <c r="H400" s="27" t="s">
        <v>216</v>
      </c>
      <c r="I400" s="86">
        <v>801</v>
      </c>
      <c r="J400" s="28">
        <f t="shared" si="19"/>
        <v>945.18</v>
      </c>
      <c r="K400" s="132">
        <f>I400/55</f>
        <v>14.563636363636364</v>
      </c>
      <c r="L400" s="108">
        <f>K400*'расчетный курс'!$C$3</f>
        <v>1244.2426707272728</v>
      </c>
      <c r="M400" s="28">
        <f t="shared" si="20"/>
        <v>1468.2063514581819</v>
      </c>
      <c r="N400" s="75">
        <f>M400/J400</f>
        <v>1.5533616363636364</v>
      </c>
      <c r="O400" s="103"/>
    </row>
    <row r="401" spans="1:15" ht="11.25" hidden="1" outlineLevel="1">
      <c r="A401" s="23">
        <v>206371</v>
      </c>
      <c r="B401" s="24" t="s">
        <v>792</v>
      </c>
      <c r="C401" s="25" t="s">
        <v>1654</v>
      </c>
      <c r="D401" s="26" t="s">
        <v>1164</v>
      </c>
      <c r="E401" s="26" t="s">
        <v>1109</v>
      </c>
      <c r="F401" s="26">
        <v>220</v>
      </c>
      <c r="G401" s="24">
        <v>100</v>
      </c>
      <c r="H401" s="27" t="s">
        <v>216</v>
      </c>
      <c r="I401" s="86">
        <v>805</v>
      </c>
      <c r="J401" s="28">
        <f t="shared" si="19"/>
        <v>949.9</v>
      </c>
      <c r="K401" s="132">
        <f>I401/55</f>
        <v>14.636363636363637</v>
      </c>
      <c r="L401" s="108">
        <f>K401*'расчетный курс'!$C$3</f>
        <v>1250.4561172727272</v>
      </c>
      <c r="M401" s="28">
        <f t="shared" si="20"/>
        <v>1475.538218381818</v>
      </c>
      <c r="N401" s="75">
        <f>M401/J401</f>
        <v>1.5533616363636362</v>
      </c>
      <c r="O401" s="103"/>
    </row>
    <row r="402" spans="1:15" ht="11.25" hidden="1" outlineLevel="1">
      <c r="A402" s="23">
        <v>122331</v>
      </c>
      <c r="B402" s="24" t="s">
        <v>793</v>
      </c>
      <c r="C402" s="25" t="s">
        <v>1654</v>
      </c>
      <c r="D402" s="26" t="s">
        <v>1164</v>
      </c>
      <c r="E402" s="26" t="s">
        <v>1110</v>
      </c>
      <c r="F402" s="26">
        <v>40</v>
      </c>
      <c r="G402" s="24">
        <v>100</v>
      </c>
      <c r="H402" s="27" t="s">
        <v>216</v>
      </c>
      <c r="I402" s="86">
        <v>2233</v>
      </c>
      <c r="J402" s="28">
        <f t="shared" si="19"/>
        <v>2634.94</v>
      </c>
      <c r="K402" s="132">
        <f>I402/55</f>
        <v>40.6</v>
      </c>
      <c r="L402" s="108">
        <f>K402*'расчетный курс'!$C$3</f>
        <v>3468.6565339999997</v>
      </c>
      <c r="M402" s="28">
        <f t="shared" si="20"/>
        <v>4093.0147101199996</v>
      </c>
      <c r="N402" s="75">
        <f>M402/J402</f>
        <v>1.5533616363636362</v>
      </c>
      <c r="O402" s="103"/>
    </row>
    <row r="403" spans="1:15" ht="11.25" hidden="1" outlineLevel="1">
      <c r="A403" s="23">
        <v>116647</v>
      </c>
      <c r="B403" s="24" t="s">
        <v>794</v>
      </c>
      <c r="C403" s="25" t="s">
        <v>1654</v>
      </c>
      <c r="D403" s="26" t="s">
        <v>1164</v>
      </c>
      <c r="E403" s="26" t="s">
        <v>1110</v>
      </c>
      <c r="F403" s="26">
        <v>60</v>
      </c>
      <c r="G403" s="24">
        <v>100</v>
      </c>
      <c r="H403" s="27" t="s">
        <v>216</v>
      </c>
      <c r="I403" s="86">
        <v>1797</v>
      </c>
      <c r="J403" s="28">
        <f t="shared" si="19"/>
        <v>2120.46</v>
      </c>
      <c r="K403" s="132">
        <f>I403/55</f>
        <v>32.67272727272727</v>
      </c>
      <c r="L403" s="108">
        <f>K403*'расчетный курс'!$C$3</f>
        <v>2791.3908605454544</v>
      </c>
      <c r="M403" s="28">
        <f t="shared" si="20"/>
        <v>3293.841215443636</v>
      </c>
      <c r="N403" s="75">
        <f>M403/J403</f>
        <v>1.5533616363636362</v>
      </c>
      <c r="O403" s="103"/>
    </row>
    <row r="404" spans="1:15" ht="11.25" hidden="1" outlineLevel="1">
      <c r="A404" s="23">
        <v>116648</v>
      </c>
      <c r="B404" s="24" t="s">
        <v>795</v>
      </c>
      <c r="C404" s="25" t="s">
        <v>1654</v>
      </c>
      <c r="D404" s="26" t="s">
        <v>1164</v>
      </c>
      <c r="E404" s="26" t="s">
        <v>1110</v>
      </c>
      <c r="F404" s="26">
        <v>80</v>
      </c>
      <c r="G404" s="24">
        <v>100</v>
      </c>
      <c r="H404" s="27" t="s">
        <v>216</v>
      </c>
      <c r="I404" s="86">
        <v>1595</v>
      </c>
      <c r="J404" s="28">
        <f t="shared" si="19"/>
        <v>1882.1</v>
      </c>
      <c r="K404" s="132">
        <f>I404/55</f>
        <v>29</v>
      </c>
      <c r="L404" s="108">
        <f>K404*'расчетный курс'!$C$3</f>
        <v>2477.61181</v>
      </c>
      <c r="M404" s="28">
        <f t="shared" si="20"/>
        <v>2923.5819358</v>
      </c>
      <c r="N404" s="75">
        <f>M404/J404</f>
        <v>1.5533616363636364</v>
      </c>
      <c r="O404" s="103"/>
    </row>
    <row r="405" spans="1:15" ht="11.25" hidden="1" outlineLevel="1">
      <c r="A405" s="23">
        <v>116649</v>
      </c>
      <c r="B405" s="24" t="s">
        <v>796</v>
      </c>
      <c r="C405" s="25" t="s">
        <v>1654</v>
      </c>
      <c r="D405" s="26" t="s">
        <v>1164</v>
      </c>
      <c r="E405" s="26" t="s">
        <v>1110</v>
      </c>
      <c r="F405" s="26">
        <v>100</v>
      </c>
      <c r="G405" s="24">
        <v>100</v>
      </c>
      <c r="H405" s="27" t="s">
        <v>216</v>
      </c>
      <c r="I405" s="86">
        <v>1469</v>
      </c>
      <c r="J405" s="28">
        <f t="shared" si="19"/>
        <v>1733.4199999999998</v>
      </c>
      <c r="K405" s="132">
        <f>I405/55</f>
        <v>26.70909090909091</v>
      </c>
      <c r="L405" s="108">
        <f>K405*'расчетный курс'!$C$3</f>
        <v>2281.8882438181818</v>
      </c>
      <c r="M405" s="28">
        <f t="shared" si="20"/>
        <v>2692.6281277054545</v>
      </c>
      <c r="N405" s="75">
        <f>M405/J405</f>
        <v>1.5533616363636364</v>
      </c>
      <c r="O405" s="103"/>
    </row>
    <row r="406" spans="1:15" ht="11.25" hidden="1" outlineLevel="1">
      <c r="A406" s="23">
        <v>114942</v>
      </c>
      <c r="B406" s="24" t="s">
        <v>797</v>
      </c>
      <c r="C406" s="25" t="s">
        <v>1654</v>
      </c>
      <c r="D406" s="26" t="s">
        <v>1164</v>
      </c>
      <c r="E406" s="26" t="s">
        <v>1110</v>
      </c>
      <c r="F406" s="26">
        <v>120</v>
      </c>
      <c r="G406" s="24">
        <v>100</v>
      </c>
      <c r="H406" s="27" t="s">
        <v>216</v>
      </c>
      <c r="I406" s="86">
        <v>1469</v>
      </c>
      <c r="J406" s="28">
        <f t="shared" si="19"/>
        <v>1733.4199999999998</v>
      </c>
      <c r="K406" s="132">
        <f>I406/55</f>
        <v>26.70909090909091</v>
      </c>
      <c r="L406" s="108">
        <f>K406*'расчетный курс'!$C$3</f>
        <v>2281.8882438181818</v>
      </c>
      <c r="M406" s="28">
        <f t="shared" si="20"/>
        <v>2692.6281277054545</v>
      </c>
      <c r="N406" s="75">
        <f>M406/J406</f>
        <v>1.5533616363636364</v>
      </c>
      <c r="O406" s="103"/>
    </row>
    <row r="407" spans="1:15" ht="11.25" hidden="1" outlineLevel="1">
      <c r="A407" s="23">
        <v>111500</v>
      </c>
      <c r="B407" s="24" t="s">
        <v>798</v>
      </c>
      <c r="C407" s="25" t="s">
        <v>1654</v>
      </c>
      <c r="D407" s="26" t="s">
        <v>1164</v>
      </c>
      <c r="E407" s="26" t="s">
        <v>1110</v>
      </c>
      <c r="F407" s="26">
        <v>150</v>
      </c>
      <c r="G407" s="24">
        <v>100</v>
      </c>
      <c r="H407" s="27" t="s">
        <v>216</v>
      </c>
      <c r="I407" s="86">
        <v>1469</v>
      </c>
      <c r="J407" s="28">
        <f t="shared" si="19"/>
        <v>1733.4199999999998</v>
      </c>
      <c r="K407" s="132">
        <f>I407/55</f>
        <v>26.70909090909091</v>
      </c>
      <c r="L407" s="108">
        <f>K407*'расчетный курс'!$C$3</f>
        <v>2281.8882438181818</v>
      </c>
      <c r="M407" s="28">
        <f t="shared" si="20"/>
        <v>2692.6281277054545</v>
      </c>
      <c r="N407" s="75">
        <f>M407/J407</f>
        <v>1.5533616363636364</v>
      </c>
      <c r="O407" s="103"/>
    </row>
    <row r="408" spans="1:15" ht="11.25" hidden="1" outlineLevel="1">
      <c r="A408" s="23">
        <v>155072</v>
      </c>
      <c r="B408" s="24" t="s">
        <v>2002</v>
      </c>
      <c r="C408" s="25" t="s">
        <v>1654</v>
      </c>
      <c r="D408" s="26" t="s">
        <v>1165</v>
      </c>
      <c r="E408" s="26" t="s">
        <v>1108</v>
      </c>
      <c r="F408" s="26">
        <v>80</v>
      </c>
      <c r="G408" s="24">
        <v>100</v>
      </c>
      <c r="H408" s="27" t="s">
        <v>216</v>
      </c>
      <c r="I408" s="86">
        <v>560</v>
      </c>
      <c r="J408" s="28">
        <f t="shared" si="19"/>
        <v>660.8</v>
      </c>
      <c r="K408" s="132">
        <f>I408/55</f>
        <v>10.181818181818182</v>
      </c>
      <c r="L408" s="108">
        <f>K408*'расчетный курс'!$C$3</f>
        <v>869.8825163636363</v>
      </c>
      <c r="M408" s="28">
        <f t="shared" si="20"/>
        <v>1026.4613693090907</v>
      </c>
      <c r="N408" s="75">
        <f>M408/J408</f>
        <v>1.5533616363636362</v>
      </c>
      <c r="O408" s="103"/>
    </row>
    <row r="409" spans="1:15" ht="11.25" hidden="1" outlineLevel="1">
      <c r="A409" s="23">
        <v>151786</v>
      </c>
      <c r="B409" s="24" t="s">
        <v>2003</v>
      </c>
      <c r="C409" s="25" t="s">
        <v>1654</v>
      </c>
      <c r="D409" s="26" t="s">
        <v>1165</v>
      </c>
      <c r="E409" s="26" t="s">
        <v>1108</v>
      </c>
      <c r="F409" s="26">
        <v>100</v>
      </c>
      <c r="G409" s="24">
        <v>100</v>
      </c>
      <c r="H409" s="27" t="s">
        <v>216</v>
      </c>
      <c r="I409" s="86">
        <v>526</v>
      </c>
      <c r="J409" s="28">
        <f t="shared" si="19"/>
        <v>620.68</v>
      </c>
      <c r="K409" s="132">
        <f>I409/55</f>
        <v>9.563636363636364</v>
      </c>
      <c r="L409" s="108">
        <f>K409*'расчетный курс'!$C$3</f>
        <v>817.0682207272728</v>
      </c>
      <c r="M409" s="28">
        <f t="shared" si="20"/>
        <v>964.1405004581818</v>
      </c>
      <c r="N409" s="75">
        <f>M409/J409</f>
        <v>1.5533616363636364</v>
      </c>
      <c r="O409" s="103"/>
    </row>
    <row r="410" spans="1:15" ht="11.25" hidden="1" outlineLevel="1">
      <c r="A410" s="23">
        <v>151785</v>
      </c>
      <c r="B410" s="24" t="s">
        <v>2004</v>
      </c>
      <c r="C410" s="25" t="s">
        <v>1654</v>
      </c>
      <c r="D410" s="26" t="s">
        <v>1165</v>
      </c>
      <c r="E410" s="26" t="s">
        <v>1108</v>
      </c>
      <c r="F410" s="26">
        <v>120</v>
      </c>
      <c r="G410" s="24">
        <v>100</v>
      </c>
      <c r="H410" s="27" t="s">
        <v>216</v>
      </c>
      <c r="I410" s="86">
        <v>526</v>
      </c>
      <c r="J410" s="28">
        <f t="shared" si="19"/>
        <v>620.68</v>
      </c>
      <c r="K410" s="132">
        <f>I410/55</f>
        <v>9.563636363636364</v>
      </c>
      <c r="L410" s="108">
        <f>K410*'расчетный курс'!$C$3</f>
        <v>817.0682207272728</v>
      </c>
      <c r="M410" s="28">
        <f t="shared" si="20"/>
        <v>964.1405004581818</v>
      </c>
      <c r="N410" s="75">
        <f>M410/J410</f>
        <v>1.5533616363636364</v>
      </c>
      <c r="O410" s="103"/>
    </row>
    <row r="411" spans="1:15" ht="11.25" hidden="1" outlineLevel="1">
      <c r="A411" s="23">
        <v>151784</v>
      </c>
      <c r="B411" s="24" t="s">
        <v>2005</v>
      </c>
      <c r="C411" s="25" t="s">
        <v>1654</v>
      </c>
      <c r="D411" s="26" t="s">
        <v>1166</v>
      </c>
      <c r="E411" s="26" t="s">
        <v>1108</v>
      </c>
      <c r="F411" s="26">
        <v>150</v>
      </c>
      <c r="G411" s="24">
        <v>100</v>
      </c>
      <c r="H411" s="27" t="s">
        <v>216</v>
      </c>
      <c r="I411" s="86">
        <v>526</v>
      </c>
      <c r="J411" s="28">
        <f t="shared" si="19"/>
        <v>620.68</v>
      </c>
      <c r="K411" s="132">
        <f>I411/55</f>
        <v>9.563636363636364</v>
      </c>
      <c r="L411" s="108">
        <f>K411*'расчетный курс'!$C$3</f>
        <v>817.0682207272728</v>
      </c>
      <c r="M411" s="28">
        <f t="shared" si="20"/>
        <v>964.1405004581818</v>
      </c>
      <c r="N411" s="75">
        <f>M411/J411</f>
        <v>1.5533616363636364</v>
      </c>
      <c r="O411" s="103"/>
    </row>
    <row r="412" spans="1:15" ht="11.25" hidden="1" outlineLevel="1">
      <c r="A412" s="23">
        <v>148228</v>
      </c>
      <c r="B412" s="24" t="s">
        <v>799</v>
      </c>
      <c r="C412" s="25" t="s">
        <v>1654</v>
      </c>
      <c r="D412" s="26" t="s">
        <v>1166</v>
      </c>
      <c r="E412" s="26" t="s">
        <v>1108</v>
      </c>
      <c r="F412" s="26">
        <v>180</v>
      </c>
      <c r="G412" s="24">
        <v>100</v>
      </c>
      <c r="H412" s="27" t="s">
        <v>216</v>
      </c>
      <c r="I412" s="86">
        <v>526</v>
      </c>
      <c r="J412" s="28">
        <f t="shared" si="19"/>
        <v>620.68</v>
      </c>
      <c r="K412" s="132">
        <f>I412/55</f>
        <v>9.563636363636364</v>
      </c>
      <c r="L412" s="108">
        <f>K412*'расчетный курс'!$C$3</f>
        <v>817.0682207272728</v>
      </c>
      <c r="M412" s="28">
        <f t="shared" si="20"/>
        <v>964.1405004581818</v>
      </c>
      <c r="N412" s="75">
        <f>M412/J412</f>
        <v>1.5533616363636364</v>
      </c>
      <c r="O412" s="103"/>
    </row>
    <row r="413" spans="1:15" ht="11.25" hidden="1" outlineLevel="1">
      <c r="A413" s="23">
        <v>155500</v>
      </c>
      <c r="B413" s="24" t="s">
        <v>800</v>
      </c>
      <c r="C413" s="25" t="s">
        <v>1654</v>
      </c>
      <c r="D413" s="26" t="s">
        <v>1166</v>
      </c>
      <c r="E413" s="26" t="s">
        <v>1108</v>
      </c>
      <c r="F413" s="26">
        <v>220</v>
      </c>
      <c r="G413" s="24">
        <v>100</v>
      </c>
      <c r="H413" s="27" t="s">
        <v>216</v>
      </c>
      <c r="I413" s="86">
        <v>530</v>
      </c>
      <c r="J413" s="28">
        <f t="shared" si="19"/>
        <v>625.4</v>
      </c>
      <c r="K413" s="132">
        <f>I413/55</f>
        <v>9.636363636363637</v>
      </c>
      <c r="L413" s="108">
        <f>K413*'расчетный курс'!$C$3</f>
        <v>823.2816672727273</v>
      </c>
      <c r="M413" s="28">
        <f t="shared" si="20"/>
        <v>971.4723673818181</v>
      </c>
      <c r="N413" s="75">
        <f>M413/J413</f>
        <v>1.5533616363636362</v>
      </c>
      <c r="O413" s="103"/>
    </row>
    <row r="414" spans="1:15" ht="11.25" hidden="1" outlineLevel="1">
      <c r="A414" s="23">
        <v>152381</v>
      </c>
      <c r="B414" s="24" t="s">
        <v>2006</v>
      </c>
      <c r="C414" s="25" t="s">
        <v>1654</v>
      </c>
      <c r="D414" s="26" t="s">
        <v>1166</v>
      </c>
      <c r="E414" s="26" t="s">
        <v>1108</v>
      </c>
      <c r="F414" s="26">
        <v>240</v>
      </c>
      <c r="G414" s="24">
        <v>100</v>
      </c>
      <c r="H414" s="27" t="s">
        <v>216</v>
      </c>
      <c r="I414" s="86">
        <v>530</v>
      </c>
      <c r="J414" s="28">
        <f t="shared" si="19"/>
        <v>625.4</v>
      </c>
      <c r="K414" s="132">
        <f>I414/55</f>
        <v>9.636363636363637</v>
      </c>
      <c r="L414" s="108">
        <f>K414*'расчетный курс'!$C$3</f>
        <v>823.2816672727273</v>
      </c>
      <c r="M414" s="28">
        <f t="shared" si="20"/>
        <v>971.4723673818181</v>
      </c>
      <c r="N414" s="75">
        <f>M414/J414</f>
        <v>1.5533616363636362</v>
      </c>
      <c r="O414" s="103"/>
    </row>
    <row r="415" spans="1:15" ht="11.25" hidden="1" outlineLevel="1">
      <c r="A415" s="23">
        <v>197133</v>
      </c>
      <c r="B415" s="24" t="s">
        <v>801</v>
      </c>
      <c r="C415" s="25" t="s">
        <v>1654</v>
      </c>
      <c r="D415" s="26" t="s">
        <v>1166</v>
      </c>
      <c r="E415" s="26" t="s">
        <v>1108</v>
      </c>
      <c r="F415" s="26">
        <v>280</v>
      </c>
      <c r="G415" s="24">
        <v>100</v>
      </c>
      <c r="H415" s="27" t="s">
        <v>216</v>
      </c>
      <c r="I415" s="86">
        <v>530</v>
      </c>
      <c r="J415" s="28">
        <f>I415*1.18</f>
        <v>625.4</v>
      </c>
      <c r="K415" s="132">
        <f>I415/55</f>
        <v>9.636363636363637</v>
      </c>
      <c r="L415" s="108">
        <f>K415*'расчетный курс'!$C$3</f>
        <v>823.2816672727273</v>
      </c>
      <c r="M415" s="28">
        <f t="shared" si="20"/>
        <v>971.4723673818181</v>
      </c>
      <c r="N415" s="75">
        <f>M415/J415</f>
        <v>1.5533616363636362</v>
      </c>
      <c r="O415" s="103"/>
    </row>
    <row r="416" spans="1:15" ht="11.25" hidden="1" outlineLevel="1">
      <c r="A416" s="23">
        <v>146974</v>
      </c>
      <c r="B416" s="24" t="s">
        <v>802</v>
      </c>
      <c r="C416" s="25" t="s">
        <v>1654</v>
      </c>
      <c r="D416" s="26" t="s">
        <v>1165</v>
      </c>
      <c r="E416" s="26" t="s">
        <v>1109</v>
      </c>
      <c r="F416" s="26">
        <v>40</v>
      </c>
      <c r="G416" s="24">
        <v>100</v>
      </c>
      <c r="H416" s="27" t="s">
        <v>216</v>
      </c>
      <c r="I416" s="86">
        <v>936</v>
      </c>
      <c r="J416" s="28">
        <f aca="true" t="shared" si="21" ref="J416:J448">I416*1.18</f>
        <v>1104.48</v>
      </c>
      <c r="K416" s="132">
        <f>I416/55</f>
        <v>17.01818181818182</v>
      </c>
      <c r="L416" s="108">
        <f>K416*'расчетный курс'!$C$3</f>
        <v>1453.9464916363636</v>
      </c>
      <c r="M416" s="28">
        <f t="shared" si="20"/>
        <v>1715.6568601309089</v>
      </c>
      <c r="N416" s="75">
        <f>M416/J416</f>
        <v>1.5533616363636362</v>
      </c>
      <c r="O416" s="103"/>
    </row>
    <row r="417" spans="1:15" ht="11.25" hidden="1" outlineLevel="1">
      <c r="A417" s="23">
        <v>146975</v>
      </c>
      <c r="B417" s="24" t="s">
        <v>803</v>
      </c>
      <c r="C417" s="25" t="s">
        <v>1654</v>
      </c>
      <c r="D417" s="26" t="s">
        <v>1165</v>
      </c>
      <c r="E417" s="26" t="s">
        <v>1109</v>
      </c>
      <c r="F417" s="26">
        <v>60</v>
      </c>
      <c r="G417" s="24">
        <v>100</v>
      </c>
      <c r="H417" s="27" t="s">
        <v>216</v>
      </c>
      <c r="I417" s="86">
        <v>801</v>
      </c>
      <c r="J417" s="28">
        <f t="shared" si="21"/>
        <v>945.18</v>
      </c>
      <c r="K417" s="132">
        <f>I417/55</f>
        <v>14.563636363636364</v>
      </c>
      <c r="L417" s="108">
        <f>K417*'расчетный курс'!$C$3</f>
        <v>1244.2426707272728</v>
      </c>
      <c r="M417" s="28">
        <f t="shared" si="20"/>
        <v>1468.2063514581819</v>
      </c>
      <c r="N417" s="75">
        <f>M417/J417</f>
        <v>1.5533616363636364</v>
      </c>
      <c r="O417" s="103"/>
    </row>
    <row r="418" spans="1:15" ht="11.25" hidden="1" outlineLevel="1">
      <c r="A418" s="23">
        <v>146976</v>
      </c>
      <c r="B418" s="24" t="s">
        <v>804</v>
      </c>
      <c r="C418" s="25" t="s">
        <v>1654</v>
      </c>
      <c r="D418" s="26" t="s">
        <v>1165</v>
      </c>
      <c r="E418" s="26" t="s">
        <v>1109</v>
      </c>
      <c r="F418" s="26">
        <v>80</v>
      </c>
      <c r="G418" s="24">
        <v>100</v>
      </c>
      <c r="H418" s="27" t="s">
        <v>216</v>
      </c>
      <c r="I418" s="86">
        <v>737</v>
      </c>
      <c r="J418" s="28">
        <f t="shared" si="21"/>
        <v>869.66</v>
      </c>
      <c r="K418" s="132">
        <f>I418/55</f>
        <v>13.4</v>
      </c>
      <c r="L418" s="108">
        <f>K418*'расчетный курс'!$C$3</f>
        <v>1144.827526</v>
      </c>
      <c r="M418" s="28">
        <f t="shared" si="20"/>
        <v>1350.89648068</v>
      </c>
      <c r="N418" s="75">
        <f>M418/J418</f>
        <v>1.5533616363636364</v>
      </c>
      <c r="O418" s="103"/>
    </row>
    <row r="419" spans="1:15" ht="11.25" hidden="1" outlineLevel="1">
      <c r="A419" s="23">
        <v>146977</v>
      </c>
      <c r="B419" s="24" t="s">
        <v>805</v>
      </c>
      <c r="C419" s="25" t="s">
        <v>1654</v>
      </c>
      <c r="D419" s="26" t="s">
        <v>1165</v>
      </c>
      <c r="E419" s="26" t="s">
        <v>1109</v>
      </c>
      <c r="F419" s="26">
        <v>100</v>
      </c>
      <c r="G419" s="24">
        <v>100</v>
      </c>
      <c r="H419" s="27" t="s">
        <v>216</v>
      </c>
      <c r="I419" s="86">
        <v>699</v>
      </c>
      <c r="J419" s="28">
        <f t="shared" si="21"/>
        <v>824.8199999999999</v>
      </c>
      <c r="K419" s="132">
        <f>I419/55</f>
        <v>12.709090909090909</v>
      </c>
      <c r="L419" s="108">
        <f>K419*'расчетный курс'!$C$3</f>
        <v>1085.7997838181818</v>
      </c>
      <c r="M419" s="28">
        <f t="shared" si="20"/>
        <v>1281.2437449054544</v>
      </c>
      <c r="N419" s="75">
        <f>M419/J419</f>
        <v>1.5533616363636362</v>
      </c>
      <c r="O419" s="103"/>
    </row>
    <row r="420" spans="1:15" ht="11.25" hidden="1" outlineLevel="1">
      <c r="A420" s="23">
        <v>147169</v>
      </c>
      <c r="B420" s="24" t="s">
        <v>806</v>
      </c>
      <c r="C420" s="25" t="s">
        <v>1654</v>
      </c>
      <c r="D420" s="26" t="s">
        <v>1165</v>
      </c>
      <c r="E420" s="26" t="s">
        <v>1109</v>
      </c>
      <c r="F420" s="26">
        <v>120</v>
      </c>
      <c r="G420" s="24">
        <v>100</v>
      </c>
      <c r="H420" s="27" t="s">
        <v>216</v>
      </c>
      <c r="I420" s="86">
        <v>699</v>
      </c>
      <c r="J420" s="28">
        <f t="shared" si="21"/>
        <v>824.8199999999999</v>
      </c>
      <c r="K420" s="132">
        <f>I420/55</f>
        <v>12.709090909090909</v>
      </c>
      <c r="L420" s="108">
        <f>K420*'расчетный курс'!$C$3</f>
        <v>1085.7997838181818</v>
      </c>
      <c r="M420" s="28">
        <f t="shared" si="20"/>
        <v>1281.2437449054544</v>
      </c>
      <c r="N420" s="75">
        <f>M420/J420</f>
        <v>1.5533616363636362</v>
      </c>
      <c r="O420" s="103"/>
    </row>
    <row r="421" spans="1:15" ht="11.25" hidden="1" outlineLevel="1">
      <c r="A421" s="23">
        <v>149107</v>
      </c>
      <c r="B421" s="24" t="s">
        <v>807</v>
      </c>
      <c r="C421" s="25" t="s">
        <v>1654</v>
      </c>
      <c r="D421" s="26" t="s">
        <v>1166</v>
      </c>
      <c r="E421" s="26" t="s">
        <v>1109</v>
      </c>
      <c r="F421" s="26">
        <v>150</v>
      </c>
      <c r="G421" s="24">
        <v>100</v>
      </c>
      <c r="H421" s="27" t="s">
        <v>216</v>
      </c>
      <c r="I421" s="86">
        <v>699</v>
      </c>
      <c r="J421" s="28">
        <f t="shared" si="21"/>
        <v>824.8199999999999</v>
      </c>
      <c r="K421" s="132">
        <f>I421/55</f>
        <v>12.709090909090909</v>
      </c>
      <c r="L421" s="108">
        <f>K421*'расчетный курс'!$C$3</f>
        <v>1085.7997838181818</v>
      </c>
      <c r="M421" s="28">
        <f t="shared" si="20"/>
        <v>1281.2437449054544</v>
      </c>
      <c r="N421" s="75">
        <f>M421/J421</f>
        <v>1.5533616363636362</v>
      </c>
      <c r="O421" s="103"/>
    </row>
    <row r="422" spans="1:15" ht="11.25" hidden="1" outlineLevel="1">
      <c r="A422" s="23">
        <v>147479</v>
      </c>
      <c r="B422" s="24" t="s">
        <v>808</v>
      </c>
      <c r="C422" s="25" t="s">
        <v>1654</v>
      </c>
      <c r="D422" s="26" t="s">
        <v>1166</v>
      </c>
      <c r="E422" s="26" t="s">
        <v>1109</v>
      </c>
      <c r="F422" s="26">
        <v>180</v>
      </c>
      <c r="G422" s="24">
        <v>100</v>
      </c>
      <c r="H422" s="27" t="s">
        <v>216</v>
      </c>
      <c r="I422" s="86">
        <v>699</v>
      </c>
      <c r="J422" s="28">
        <f t="shared" si="21"/>
        <v>824.8199999999999</v>
      </c>
      <c r="K422" s="132">
        <f>I422/55</f>
        <v>12.709090909090909</v>
      </c>
      <c r="L422" s="108">
        <f>K422*'расчетный курс'!$C$3</f>
        <v>1085.7997838181818</v>
      </c>
      <c r="M422" s="28">
        <f t="shared" si="20"/>
        <v>1281.2437449054544</v>
      </c>
      <c r="N422" s="75">
        <f>M422/J422</f>
        <v>1.5533616363636362</v>
      </c>
      <c r="O422" s="103"/>
    </row>
    <row r="423" spans="1:15" ht="11.25" hidden="1" outlineLevel="1">
      <c r="A423" s="23">
        <v>149819</v>
      </c>
      <c r="B423" s="24" t="s">
        <v>809</v>
      </c>
      <c r="C423" s="25" t="s">
        <v>1654</v>
      </c>
      <c r="D423" s="26" t="s">
        <v>1166</v>
      </c>
      <c r="E423" s="26" t="s">
        <v>1109</v>
      </c>
      <c r="F423" s="26">
        <v>220</v>
      </c>
      <c r="G423" s="24">
        <v>100</v>
      </c>
      <c r="H423" s="27" t="s">
        <v>216</v>
      </c>
      <c r="I423" s="86">
        <v>704</v>
      </c>
      <c r="J423" s="28">
        <f t="shared" si="21"/>
        <v>830.7199999999999</v>
      </c>
      <c r="K423" s="132">
        <f>I423/55</f>
        <v>12.8</v>
      </c>
      <c r="L423" s="108">
        <f>K423*'расчетный курс'!$C$3</f>
        <v>1093.566592</v>
      </c>
      <c r="M423" s="28">
        <f t="shared" si="20"/>
        <v>1290.4085785599998</v>
      </c>
      <c r="N423" s="75">
        <f>M423/J423</f>
        <v>1.5533616363636362</v>
      </c>
      <c r="O423" s="103"/>
    </row>
    <row r="424" spans="1:15" ht="11.25" hidden="1" outlineLevel="1">
      <c r="A424" s="23">
        <v>148050</v>
      </c>
      <c r="B424" s="24" t="s">
        <v>810</v>
      </c>
      <c r="C424" s="25" t="s">
        <v>1654</v>
      </c>
      <c r="D424" s="26" t="s">
        <v>1166</v>
      </c>
      <c r="E424" s="26" t="s">
        <v>1109</v>
      </c>
      <c r="F424" s="26">
        <v>240</v>
      </c>
      <c r="G424" s="24">
        <v>100</v>
      </c>
      <c r="H424" s="27" t="s">
        <v>216</v>
      </c>
      <c r="I424" s="86">
        <v>704</v>
      </c>
      <c r="J424" s="28">
        <f t="shared" si="21"/>
        <v>830.7199999999999</v>
      </c>
      <c r="K424" s="132">
        <f>I424/55</f>
        <v>12.8</v>
      </c>
      <c r="L424" s="108">
        <f>K424*'расчетный курс'!$C$3</f>
        <v>1093.566592</v>
      </c>
      <c r="M424" s="28">
        <f t="shared" si="20"/>
        <v>1290.4085785599998</v>
      </c>
      <c r="N424" s="75">
        <f>M424/J424</f>
        <v>1.5533616363636362</v>
      </c>
      <c r="O424" s="103"/>
    </row>
    <row r="425" spans="1:15" ht="11.25" hidden="1" outlineLevel="1">
      <c r="A425" s="23">
        <v>149897</v>
      </c>
      <c r="B425" s="24" t="s">
        <v>811</v>
      </c>
      <c r="C425" s="25" t="s">
        <v>1654</v>
      </c>
      <c r="D425" s="26" t="s">
        <v>1166</v>
      </c>
      <c r="E425" s="26" t="s">
        <v>1109</v>
      </c>
      <c r="F425" s="26">
        <v>320</v>
      </c>
      <c r="G425" s="24">
        <v>100</v>
      </c>
      <c r="H425" s="27" t="s">
        <v>216</v>
      </c>
      <c r="I425" s="86">
        <v>704</v>
      </c>
      <c r="J425" s="28">
        <f t="shared" si="21"/>
        <v>830.7199999999999</v>
      </c>
      <c r="K425" s="132">
        <f>I425/55</f>
        <v>12.8</v>
      </c>
      <c r="L425" s="108">
        <f>K425*'расчетный курс'!$C$3</f>
        <v>1093.566592</v>
      </c>
      <c r="M425" s="28">
        <f t="shared" si="20"/>
        <v>1290.4085785599998</v>
      </c>
      <c r="N425" s="75">
        <f>M425/J425</f>
        <v>1.5533616363636362</v>
      </c>
      <c r="O425" s="103"/>
    </row>
    <row r="426" spans="1:15" ht="11.25" hidden="1" outlineLevel="1">
      <c r="A426" s="23">
        <v>149899</v>
      </c>
      <c r="B426" s="24" t="s">
        <v>812</v>
      </c>
      <c r="C426" s="25" t="s">
        <v>1654</v>
      </c>
      <c r="D426" s="26" t="s">
        <v>1166</v>
      </c>
      <c r="E426" s="26" t="s">
        <v>1109</v>
      </c>
      <c r="F426" s="26">
        <v>400</v>
      </c>
      <c r="G426" s="24">
        <v>100</v>
      </c>
      <c r="H426" s="27" t="s">
        <v>216</v>
      </c>
      <c r="I426" s="86">
        <v>704</v>
      </c>
      <c r="J426" s="28">
        <f t="shared" si="21"/>
        <v>830.7199999999999</v>
      </c>
      <c r="K426" s="132">
        <f>I426/55</f>
        <v>12.8</v>
      </c>
      <c r="L426" s="108">
        <f>K426*'расчетный курс'!$C$3</f>
        <v>1093.566592</v>
      </c>
      <c r="M426" s="28">
        <f t="shared" si="20"/>
        <v>1290.4085785599998</v>
      </c>
      <c r="N426" s="75">
        <f>M426/J426</f>
        <v>1.5533616363636362</v>
      </c>
      <c r="O426" s="103"/>
    </row>
    <row r="427" spans="1:15" ht="11.25" hidden="1" outlineLevel="1">
      <c r="A427" s="32">
        <v>146970</v>
      </c>
      <c r="B427" s="33" t="s">
        <v>813</v>
      </c>
      <c r="C427" s="25" t="s">
        <v>1654</v>
      </c>
      <c r="D427" s="34" t="s">
        <v>1165</v>
      </c>
      <c r="E427" s="34" t="s">
        <v>1111</v>
      </c>
      <c r="F427" s="34">
        <v>40</v>
      </c>
      <c r="G427" s="33">
        <v>100</v>
      </c>
      <c r="H427" s="35" t="s">
        <v>216</v>
      </c>
      <c r="I427" s="86">
        <v>1269</v>
      </c>
      <c r="J427" s="28">
        <f t="shared" si="21"/>
        <v>1497.4199999999998</v>
      </c>
      <c r="K427" s="132">
        <f>I427/55</f>
        <v>23.072727272727274</v>
      </c>
      <c r="L427" s="108">
        <f>K427*'расчетный курс'!$C$3</f>
        <v>1971.2159165454545</v>
      </c>
      <c r="M427" s="28">
        <f t="shared" si="20"/>
        <v>2326.0347815236364</v>
      </c>
      <c r="N427" s="75">
        <f>M427/J427</f>
        <v>1.5533616363636367</v>
      </c>
      <c r="O427" s="103"/>
    </row>
    <row r="428" spans="1:15" ht="11.25" hidden="1" outlineLevel="1">
      <c r="A428" s="32">
        <v>146971</v>
      </c>
      <c r="B428" s="33" t="s">
        <v>814</v>
      </c>
      <c r="C428" s="25" t="s">
        <v>1654</v>
      </c>
      <c r="D428" s="34" t="s">
        <v>1165</v>
      </c>
      <c r="E428" s="34" t="s">
        <v>1111</v>
      </c>
      <c r="F428" s="34">
        <v>60</v>
      </c>
      <c r="G428" s="33">
        <v>100</v>
      </c>
      <c r="H428" s="35" t="s">
        <v>216</v>
      </c>
      <c r="I428" s="86">
        <v>1051</v>
      </c>
      <c r="J428" s="28">
        <f t="shared" si="21"/>
        <v>1240.1799999999998</v>
      </c>
      <c r="K428" s="132">
        <f>I428/55</f>
        <v>19.10909090909091</v>
      </c>
      <c r="L428" s="108">
        <f>K428*'расчетный курс'!$C$3</f>
        <v>1632.5830798181817</v>
      </c>
      <c r="M428" s="28">
        <f t="shared" si="20"/>
        <v>1926.4480341854542</v>
      </c>
      <c r="N428" s="75">
        <f>M428/J428</f>
        <v>1.5533616363636362</v>
      </c>
      <c r="O428" s="103"/>
    </row>
    <row r="429" spans="1:15" ht="11.25" hidden="1" outlineLevel="1">
      <c r="A429" s="32">
        <v>146972</v>
      </c>
      <c r="B429" s="33" t="s">
        <v>815</v>
      </c>
      <c r="C429" s="25" t="s">
        <v>1654</v>
      </c>
      <c r="D429" s="34" t="s">
        <v>1165</v>
      </c>
      <c r="E429" s="34" t="s">
        <v>1111</v>
      </c>
      <c r="F429" s="34">
        <v>80</v>
      </c>
      <c r="G429" s="33">
        <v>100</v>
      </c>
      <c r="H429" s="35" t="s">
        <v>216</v>
      </c>
      <c r="I429" s="86">
        <v>948</v>
      </c>
      <c r="J429" s="28">
        <f t="shared" si="21"/>
        <v>1118.6399999999999</v>
      </c>
      <c r="K429" s="132">
        <f>I429/55</f>
        <v>17.236363636363638</v>
      </c>
      <c r="L429" s="108">
        <f>K429*'расчетный курс'!$C$3</f>
        <v>1472.5868312727273</v>
      </c>
      <c r="M429" s="28">
        <f t="shared" si="20"/>
        <v>1737.6524609018181</v>
      </c>
      <c r="N429" s="75">
        <f>M429/J429</f>
        <v>1.5533616363636364</v>
      </c>
      <c r="O429" s="103"/>
    </row>
    <row r="430" spans="1:15" ht="11.25" hidden="1" outlineLevel="1">
      <c r="A430" s="32">
        <v>146973</v>
      </c>
      <c r="B430" s="33" t="s">
        <v>816</v>
      </c>
      <c r="C430" s="25" t="s">
        <v>1654</v>
      </c>
      <c r="D430" s="34" t="s">
        <v>1165</v>
      </c>
      <c r="E430" s="34" t="s">
        <v>1111</v>
      </c>
      <c r="F430" s="34">
        <v>100</v>
      </c>
      <c r="G430" s="33">
        <v>100</v>
      </c>
      <c r="H430" s="35" t="s">
        <v>216</v>
      </c>
      <c r="I430" s="86">
        <v>884</v>
      </c>
      <c r="J430" s="28">
        <f t="shared" si="21"/>
        <v>1043.12</v>
      </c>
      <c r="K430" s="132">
        <f>I430/55</f>
        <v>16.072727272727274</v>
      </c>
      <c r="L430" s="108">
        <f>K430*'расчетный курс'!$C$3</f>
        <v>1373.1716865454546</v>
      </c>
      <c r="M430" s="28">
        <f t="shared" si="20"/>
        <v>1620.3425901236362</v>
      </c>
      <c r="N430" s="75">
        <f>M430/J430</f>
        <v>1.5533616363636364</v>
      </c>
      <c r="O430" s="103"/>
    </row>
    <row r="431" spans="1:15" ht="11.25" hidden="1" outlineLevel="1">
      <c r="A431" s="32">
        <v>148046</v>
      </c>
      <c r="B431" s="33" t="s">
        <v>817</v>
      </c>
      <c r="C431" s="25" t="s">
        <v>1654</v>
      </c>
      <c r="D431" s="34" t="s">
        <v>1165</v>
      </c>
      <c r="E431" s="34" t="s">
        <v>1111</v>
      </c>
      <c r="F431" s="34">
        <v>120</v>
      </c>
      <c r="G431" s="33">
        <v>100</v>
      </c>
      <c r="H431" s="35" t="s">
        <v>216</v>
      </c>
      <c r="I431" s="86">
        <v>884</v>
      </c>
      <c r="J431" s="28">
        <f t="shared" si="21"/>
        <v>1043.12</v>
      </c>
      <c r="K431" s="132">
        <f>I431/55</f>
        <v>16.072727272727274</v>
      </c>
      <c r="L431" s="108">
        <f>K431*'расчетный курс'!$C$3</f>
        <v>1373.1716865454546</v>
      </c>
      <c r="M431" s="28">
        <f t="shared" si="20"/>
        <v>1620.3425901236362</v>
      </c>
      <c r="N431" s="75">
        <f>M431/J431</f>
        <v>1.5533616363636364</v>
      </c>
      <c r="O431" s="103"/>
    </row>
    <row r="432" spans="1:15" ht="11.25" hidden="1" outlineLevel="1">
      <c r="A432" s="32">
        <v>149138</v>
      </c>
      <c r="B432" s="33" t="s">
        <v>818</v>
      </c>
      <c r="C432" s="25" t="s">
        <v>1654</v>
      </c>
      <c r="D432" s="34" t="s">
        <v>1166</v>
      </c>
      <c r="E432" s="34" t="s">
        <v>1111</v>
      </c>
      <c r="F432" s="34">
        <v>150</v>
      </c>
      <c r="G432" s="33">
        <v>100</v>
      </c>
      <c r="H432" s="35" t="s">
        <v>216</v>
      </c>
      <c r="I432" s="86">
        <v>884</v>
      </c>
      <c r="J432" s="28">
        <f t="shared" si="21"/>
        <v>1043.12</v>
      </c>
      <c r="K432" s="132">
        <f>I432/55</f>
        <v>16.072727272727274</v>
      </c>
      <c r="L432" s="108">
        <f>K432*'расчетный курс'!$C$3</f>
        <v>1373.1716865454546</v>
      </c>
      <c r="M432" s="28">
        <f t="shared" si="20"/>
        <v>1620.3425901236362</v>
      </c>
      <c r="N432" s="75">
        <f>M432/J432</f>
        <v>1.5533616363636364</v>
      </c>
      <c r="O432" s="103"/>
    </row>
    <row r="433" spans="1:15" ht="11.25" hidden="1" outlineLevel="1">
      <c r="A433" s="32">
        <v>148047</v>
      </c>
      <c r="B433" s="33" t="s">
        <v>819</v>
      </c>
      <c r="C433" s="25" t="s">
        <v>1654</v>
      </c>
      <c r="D433" s="34" t="s">
        <v>1166</v>
      </c>
      <c r="E433" s="34" t="s">
        <v>1111</v>
      </c>
      <c r="F433" s="34">
        <v>180</v>
      </c>
      <c r="G433" s="33">
        <v>100</v>
      </c>
      <c r="H433" s="35" t="s">
        <v>216</v>
      </c>
      <c r="I433" s="86">
        <v>884</v>
      </c>
      <c r="J433" s="28">
        <f t="shared" si="21"/>
        <v>1043.12</v>
      </c>
      <c r="K433" s="132">
        <f>I433/55</f>
        <v>16.072727272727274</v>
      </c>
      <c r="L433" s="108">
        <f>K433*'расчетный курс'!$C$3</f>
        <v>1373.1716865454546</v>
      </c>
      <c r="M433" s="28">
        <f t="shared" si="20"/>
        <v>1620.3425901236362</v>
      </c>
      <c r="N433" s="75">
        <f>M433/J433</f>
        <v>1.5533616363636364</v>
      </c>
      <c r="O433" s="103"/>
    </row>
    <row r="434" spans="1:15" ht="11.25" hidden="1" outlineLevel="1">
      <c r="A434" s="32">
        <v>148048</v>
      </c>
      <c r="B434" s="33" t="s">
        <v>820</v>
      </c>
      <c r="C434" s="25" t="s">
        <v>1654</v>
      </c>
      <c r="D434" s="34" t="s">
        <v>1166</v>
      </c>
      <c r="E434" s="34" t="s">
        <v>1111</v>
      </c>
      <c r="F434" s="34">
        <v>240</v>
      </c>
      <c r="G434" s="33">
        <v>100</v>
      </c>
      <c r="H434" s="35" t="s">
        <v>216</v>
      </c>
      <c r="I434" s="86">
        <v>888</v>
      </c>
      <c r="J434" s="28">
        <f t="shared" si="21"/>
        <v>1047.84</v>
      </c>
      <c r="K434" s="132">
        <f>I434/55</f>
        <v>16.145454545454545</v>
      </c>
      <c r="L434" s="108">
        <f>K434*'расчетный курс'!$C$3</f>
        <v>1379.385133090909</v>
      </c>
      <c r="M434" s="28">
        <f t="shared" si="20"/>
        <v>1627.6744570472724</v>
      </c>
      <c r="N434" s="75">
        <f>M434/J434</f>
        <v>1.5533616363636362</v>
      </c>
      <c r="O434" s="103"/>
    </row>
    <row r="435" spans="1:15" ht="11.25" hidden="1" outlineLevel="1">
      <c r="A435" s="32">
        <v>215473</v>
      </c>
      <c r="B435" s="33" t="s">
        <v>1812</v>
      </c>
      <c r="C435" s="25" t="s">
        <v>1654</v>
      </c>
      <c r="D435" s="34" t="s">
        <v>1165</v>
      </c>
      <c r="E435" s="34" t="s">
        <v>1116</v>
      </c>
      <c r="F435" s="34">
        <v>60</v>
      </c>
      <c r="G435" s="33">
        <v>100</v>
      </c>
      <c r="H435" s="35" t="s">
        <v>216</v>
      </c>
      <c r="I435" s="86">
        <v>728</v>
      </c>
      <c r="J435" s="28">
        <f t="shared" si="21"/>
        <v>859.04</v>
      </c>
      <c r="K435" s="132">
        <f>I435/55</f>
        <v>13.236363636363636</v>
      </c>
      <c r="L435" s="108">
        <f>K435*'расчетный курс'!$C$3</f>
        <v>1130.8472712727273</v>
      </c>
      <c r="M435" s="28">
        <f t="shared" si="20"/>
        <v>1334.3997801018181</v>
      </c>
      <c r="N435" s="75">
        <f>M435/J435</f>
        <v>1.5533616363636364</v>
      </c>
      <c r="O435" s="103"/>
    </row>
    <row r="436" spans="1:15" ht="11.25" hidden="1" outlineLevel="1">
      <c r="A436" s="32">
        <v>215474</v>
      </c>
      <c r="B436" s="33" t="s">
        <v>1813</v>
      </c>
      <c r="C436" s="25" t="s">
        <v>1654</v>
      </c>
      <c r="D436" s="34" t="s">
        <v>1165</v>
      </c>
      <c r="E436" s="34" t="s">
        <v>1116</v>
      </c>
      <c r="F436" s="34">
        <v>80</v>
      </c>
      <c r="G436" s="33">
        <v>100</v>
      </c>
      <c r="H436" s="35" t="s">
        <v>216</v>
      </c>
      <c r="I436" s="86">
        <v>642</v>
      </c>
      <c r="J436" s="28">
        <f t="shared" si="21"/>
        <v>757.56</v>
      </c>
      <c r="K436" s="132">
        <f>I436/55</f>
        <v>11.672727272727272</v>
      </c>
      <c r="L436" s="108">
        <f>K436*'расчетный курс'!$C$3</f>
        <v>997.2581705454544</v>
      </c>
      <c r="M436" s="28">
        <f t="shared" si="20"/>
        <v>1176.764641243636</v>
      </c>
      <c r="N436" s="75">
        <f>M436/J436</f>
        <v>1.5533616363636362</v>
      </c>
      <c r="O436" s="103"/>
    </row>
    <row r="437" spans="1:15" ht="11.25" hidden="1" outlineLevel="1">
      <c r="A437" s="32">
        <v>215475</v>
      </c>
      <c r="B437" s="33" t="s">
        <v>1814</v>
      </c>
      <c r="C437" s="25" t="s">
        <v>1654</v>
      </c>
      <c r="D437" s="34" t="s">
        <v>1165</v>
      </c>
      <c r="E437" s="34" t="s">
        <v>1116</v>
      </c>
      <c r="F437" s="34">
        <v>100</v>
      </c>
      <c r="G437" s="33">
        <v>100</v>
      </c>
      <c r="H437" s="35" t="s">
        <v>216</v>
      </c>
      <c r="I437" s="86">
        <v>587</v>
      </c>
      <c r="J437" s="28">
        <f t="shared" si="21"/>
        <v>692.66</v>
      </c>
      <c r="K437" s="132">
        <f>I437/55</f>
        <v>10.672727272727272</v>
      </c>
      <c r="L437" s="108">
        <f>K437*'расчетный курс'!$C$3</f>
        <v>911.8232805454544</v>
      </c>
      <c r="M437" s="28">
        <f t="shared" si="20"/>
        <v>1075.951471043636</v>
      </c>
      <c r="N437" s="75">
        <f>M437/J437</f>
        <v>1.553361636363636</v>
      </c>
      <c r="O437" s="103"/>
    </row>
    <row r="438" spans="1:15" ht="11.25" hidden="1" outlineLevel="1">
      <c r="A438" s="32">
        <v>215476</v>
      </c>
      <c r="B438" s="33" t="s">
        <v>2012</v>
      </c>
      <c r="C438" s="25" t="s">
        <v>1654</v>
      </c>
      <c r="D438" s="34" t="s">
        <v>1165</v>
      </c>
      <c r="E438" s="34" t="s">
        <v>1116</v>
      </c>
      <c r="F438" s="34">
        <v>120</v>
      </c>
      <c r="G438" s="33">
        <v>100</v>
      </c>
      <c r="H438" s="35" t="s">
        <v>216</v>
      </c>
      <c r="I438" s="86">
        <v>587</v>
      </c>
      <c r="J438" s="28">
        <f t="shared" si="21"/>
        <v>692.66</v>
      </c>
      <c r="K438" s="132">
        <f>I438/55</f>
        <v>10.672727272727272</v>
      </c>
      <c r="L438" s="108">
        <f>K438*'расчетный курс'!$C$3</f>
        <v>911.8232805454544</v>
      </c>
      <c r="M438" s="28">
        <f t="shared" si="20"/>
        <v>1075.951471043636</v>
      </c>
      <c r="N438" s="75">
        <f>M438/J438</f>
        <v>1.553361636363636</v>
      </c>
      <c r="O438" s="103"/>
    </row>
    <row r="439" spans="1:15" ht="11.25" hidden="1" outlineLevel="1">
      <c r="A439" s="23">
        <v>146966</v>
      </c>
      <c r="B439" s="24" t="s">
        <v>821</v>
      </c>
      <c r="C439" s="25" t="s">
        <v>1654</v>
      </c>
      <c r="D439" s="26" t="s">
        <v>1165</v>
      </c>
      <c r="E439" s="26" t="s">
        <v>1110</v>
      </c>
      <c r="F439" s="26">
        <v>40</v>
      </c>
      <c r="G439" s="24">
        <v>100</v>
      </c>
      <c r="H439" s="27" t="s">
        <v>216</v>
      </c>
      <c r="I439" s="86">
        <v>1804</v>
      </c>
      <c r="J439" s="28">
        <f t="shared" si="21"/>
        <v>2128.72</v>
      </c>
      <c r="K439" s="132">
        <f>I439/55</f>
        <v>32.8</v>
      </c>
      <c r="L439" s="108">
        <f>K439*'расчетный курс'!$C$3</f>
        <v>2802.2643919999996</v>
      </c>
      <c r="M439" s="28">
        <f t="shared" si="20"/>
        <v>3306.6719825599994</v>
      </c>
      <c r="N439" s="75">
        <f>M439/J439</f>
        <v>1.5533616363636362</v>
      </c>
      <c r="O439" s="103"/>
    </row>
    <row r="440" spans="1:15" ht="11.25" hidden="1" outlineLevel="1">
      <c r="A440" s="23">
        <v>146967</v>
      </c>
      <c r="B440" s="24" t="s">
        <v>822</v>
      </c>
      <c r="C440" s="25" t="s">
        <v>1654</v>
      </c>
      <c r="D440" s="26" t="s">
        <v>1165</v>
      </c>
      <c r="E440" s="26" t="s">
        <v>1110</v>
      </c>
      <c r="F440" s="26">
        <v>60</v>
      </c>
      <c r="G440" s="24">
        <v>100</v>
      </c>
      <c r="H440" s="27" t="s">
        <v>216</v>
      </c>
      <c r="I440" s="86">
        <v>1472</v>
      </c>
      <c r="J440" s="28">
        <f t="shared" si="21"/>
        <v>1736.9599999999998</v>
      </c>
      <c r="K440" s="132">
        <f>I440/55</f>
        <v>26.763636363636362</v>
      </c>
      <c r="L440" s="108">
        <f>K440*'расчетный курс'!$C$3</f>
        <v>2286.5483287272723</v>
      </c>
      <c r="M440" s="28">
        <f t="shared" si="20"/>
        <v>2698.127027898181</v>
      </c>
      <c r="N440" s="75">
        <f>M440/J440</f>
        <v>1.553361636363636</v>
      </c>
      <c r="O440" s="103"/>
    </row>
    <row r="441" spans="1:15" ht="11.25" hidden="1" outlineLevel="1">
      <c r="A441" s="23">
        <v>146968</v>
      </c>
      <c r="B441" s="24" t="s">
        <v>823</v>
      </c>
      <c r="C441" s="25" t="s">
        <v>1654</v>
      </c>
      <c r="D441" s="26" t="s">
        <v>1165</v>
      </c>
      <c r="E441" s="26" t="s">
        <v>1110</v>
      </c>
      <c r="F441" s="26">
        <v>80</v>
      </c>
      <c r="G441" s="24">
        <v>100</v>
      </c>
      <c r="H441" s="27" t="s">
        <v>216</v>
      </c>
      <c r="I441" s="86">
        <v>1317</v>
      </c>
      <c r="J441" s="28">
        <f t="shared" si="21"/>
        <v>1554.06</v>
      </c>
      <c r="K441" s="132">
        <f>I441/55</f>
        <v>23.945454545454545</v>
      </c>
      <c r="L441" s="108">
        <f>K441*'расчетный курс'!$C$3</f>
        <v>2045.777275090909</v>
      </c>
      <c r="M441" s="28">
        <f t="shared" si="20"/>
        <v>2414.0171846072726</v>
      </c>
      <c r="N441" s="75">
        <f>M441/J441</f>
        <v>1.5533616363636364</v>
      </c>
      <c r="O441" s="103"/>
    </row>
    <row r="442" spans="1:15" ht="11.25" hidden="1" outlineLevel="1">
      <c r="A442" s="23">
        <v>146969</v>
      </c>
      <c r="B442" s="24" t="s">
        <v>824</v>
      </c>
      <c r="C442" s="25" t="s">
        <v>1654</v>
      </c>
      <c r="D442" s="26" t="s">
        <v>1165</v>
      </c>
      <c r="E442" s="26" t="s">
        <v>1110</v>
      </c>
      <c r="F442" s="26">
        <v>100</v>
      </c>
      <c r="G442" s="24">
        <v>100</v>
      </c>
      <c r="H442" s="27" t="s">
        <v>216</v>
      </c>
      <c r="I442" s="86">
        <v>1217</v>
      </c>
      <c r="J442" s="28">
        <f t="shared" si="21"/>
        <v>1436.06</v>
      </c>
      <c r="K442" s="132">
        <f>I442/55</f>
        <v>22.12727272727273</v>
      </c>
      <c r="L442" s="108">
        <f>K442*'расчетный курс'!$C$3</f>
        <v>1890.4411114545455</v>
      </c>
      <c r="M442" s="28">
        <f t="shared" si="20"/>
        <v>2230.720511516364</v>
      </c>
      <c r="N442" s="75">
        <f>M442/J442</f>
        <v>1.5533616363636364</v>
      </c>
      <c r="O442" s="103"/>
    </row>
    <row r="443" spans="1:15" ht="11.25" hidden="1" outlineLevel="1">
      <c r="A443" s="23">
        <v>147182</v>
      </c>
      <c r="B443" s="24" t="s">
        <v>825</v>
      </c>
      <c r="C443" s="25" t="s">
        <v>1654</v>
      </c>
      <c r="D443" s="26" t="s">
        <v>1165</v>
      </c>
      <c r="E443" s="26" t="s">
        <v>1110</v>
      </c>
      <c r="F443" s="26">
        <v>120</v>
      </c>
      <c r="G443" s="24">
        <v>100</v>
      </c>
      <c r="H443" s="27" t="s">
        <v>216</v>
      </c>
      <c r="I443" s="86">
        <v>1217</v>
      </c>
      <c r="J443" s="28">
        <f t="shared" si="21"/>
        <v>1436.06</v>
      </c>
      <c r="K443" s="132">
        <f>I443/55</f>
        <v>22.12727272727273</v>
      </c>
      <c r="L443" s="108">
        <f>K443*'расчетный курс'!$C$3</f>
        <v>1890.4411114545455</v>
      </c>
      <c r="M443" s="28">
        <f t="shared" si="20"/>
        <v>2230.720511516364</v>
      </c>
      <c r="N443" s="75">
        <f>M443/J443</f>
        <v>1.5533616363636364</v>
      </c>
      <c r="O443" s="103"/>
    </row>
    <row r="444" spans="1:15" ht="11.25" hidden="1" outlineLevel="1">
      <c r="A444" s="23">
        <v>149820</v>
      </c>
      <c r="B444" s="24" t="s">
        <v>826</v>
      </c>
      <c r="C444" s="25" t="s">
        <v>1654</v>
      </c>
      <c r="D444" s="26" t="s">
        <v>1166</v>
      </c>
      <c r="E444" s="26" t="s">
        <v>1110</v>
      </c>
      <c r="F444" s="26">
        <v>150</v>
      </c>
      <c r="G444" s="24">
        <v>100</v>
      </c>
      <c r="H444" s="27" t="s">
        <v>216</v>
      </c>
      <c r="I444" s="86">
        <v>1217</v>
      </c>
      <c r="J444" s="28">
        <f t="shared" si="21"/>
        <v>1436.06</v>
      </c>
      <c r="K444" s="132">
        <f>I444/55</f>
        <v>22.12727272727273</v>
      </c>
      <c r="L444" s="108">
        <f>K444*'расчетный курс'!$C$3</f>
        <v>1890.4411114545455</v>
      </c>
      <c r="M444" s="28">
        <f t="shared" si="20"/>
        <v>2230.720511516364</v>
      </c>
      <c r="N444" s="75">
        <f>M444/J444</f>
        <v>1.5533616363636364</v>
      </c>
      <c r="O444" s="103"/>
    </row>
    <row r="445" spans="1:15" ht="11.25" hidden="1" outlineLevel="1">
      <c r="A445" s="23">
        <v>147183</v>
      </c>
      <c r="B445" s="24" t="s">
        <v>827</v>
      </c>
      <c r="C445" s="25" t="s">
        <v>1654</v>
      </c>
      <c r="D445" s="26" t="s">
        <v>1166</v>
      </c>
      <c r="E445" s="26" t="s">
        <v>1110</v>
      </c>
      <c r="F445" s="26">
        <v>180</v>
      </c>
      <c r="G445" s="24">
        <v>100</v>
      </c>
      <c r="H445" s="27" t="s">
        <v>216</v>
      </c>
      <c r="I445" s="86">
        <v>1217</v>
      </c>
      <c r="J445" s="28">
        <f t="shared" si="21"/>
        <v>1436.06</v>
      </c>
      <c r="K445" s="132">
        <f>I445/55</f>
        <v>22.12727272727273</v>
      </c>
      <c r="L445" s="108">
        <f>K445*'расчетный курс'!$C$3</f>
        <v>1890.4411114545455</v>
      </c>
      <c r="M445" s="28">
        <f t="shared" si="20"/>
        <v>2230.720511516364</v>
      </c>
      <c r="N445" s="75">
        <f>M445/J445</f>
        <v>1.5533616363636364</v>
      </c>
      <c r="O445" s="103"/>
    </row>
    <row r="446" spans="1:15" ht="11.25" hidden="1" outlineLevel="1">
      <c r="A446" s="23">
        <v>149486</v>
      </c>
      <c r="B446" s="24" t="s">
        <v>828</v>
      </c>
      <c r="C446" s="25" t="s">
        <v>1654</v>
      </c>
      <c r="D446" s="26" t="s">
        <v>1166</v>
      </c>
      <c r="E446" s="26" t="s">
        <v>1110</v>
      </c>
      <c r="F446" s="26">
        <v>220</v>
      </c>
      <c r="G446" s="24">
        <v>100</v>
      </c>
      <c r="H446" s="27" t="s">
        <v>216</v>
      </c>
      <c r="I446" s="86">
        <v>1227</v>
      </c>
      <c r="J446" s="28">
        <f t="shared" si="21"/>
        <v>1447.86</v>
      </c>
      <c r="K446" s="132">
        <f>I446/55</f>
        <v>22.30909090909091</v>
      </c>
      <c r="L446" s="108">
        <f>K446*'расчетный курс'!$C$3</f>
        <v>1905.9747278181817</v>
      </c>
      <c r="M446" s="28">
        <f t="shared" si="20"/>
        <v>2249.050178825454</v>
      </c>
      <c r="N446" s="75">
        <f>M446/J446</f>
        <v>1.5533616363636362</v>
      </c>
      <c r="O446" s="103"/>
    </row>
    <row r="447" spans="1:15" ht="11.25" hidden="1" outlineLevel="1">
      <c r="A447" s="23">
        <v>147184</v>
      </c>
      <c r="B447" s="24" t="s">
        <v>829</v>
      </c>
      <c r="C447" s="25" t="s">
        <v>1654</v>
      </c>
      <c r="D447" s="26" t="s">
        <v>1166</v>
      </c>
      <c r="E447" s="26" t="s">
        <v>1110</v>
      </c>
      <c r="F447" s="26">
        <v>240</v>
      </c>
      <c r="G447" s="24">
        <v>100</v>
      </c>
      <c r="H447" s="27" t="s">
        <v>216</v>
      </c>
      <c r="I447" s="86">
        <v>1227</v>
      </c>
      <c r="J447" s="28">
        <f t="shared" si="21"/>
        <v>1447.86</v>
      </c>
      <c r="K447" s="132">
        <f>I447/55</f>
        <v>22.30909090909091</v>
      </c>
      <c r="L447" s="108">
        <f>K447*'расчетный курс'!$C$3</f>
        <v>1905.9747278181817</v>
      </c>
      <c r="M447" s="28">
        <f t="shared" si="20"/>
        <v>2249.050178825454</v>
      </c>
      <c r="N447" s="75">
        <f>M447/J447</f>
        <v>1.5533616363636362</v>
      </c>
      <c r="O447" s="103"/>
    </row>
    <row r="448" spans="1:15" ht="11.25" hidden="1" outlineLevel="1">
      <c r="A448" s="55">
        <v>147185</v>
      </c>
      <c r="B448" s="56" t="s">
        <v>830</v>
      </c>
      <c r="C448" s="57" t="s">
        <v>1654</v>
      </c>
      <c r="D448" s="58" t="s">
        <v>1166</v>
      </c>
      <c r="E448" s="58" t="s">
        <v>1110</v>
      </c>
      <c r="F448" s="58">
        <v>320</v>
      </c>
      <c r="G448" s="56">
        <v>100</v>
      </c>
      <c r="H448" s="59" t="s">
        <v>216</v>
      </c>
      <c r="I448" s="86">
        <v>1227</v>
      </c>
      <c r="J448" s="60">
        <f t="shared" si="21"/>
        <v>1447.86</v>
      </c>
      <c r="K448" s="132">
        <f>I448/55</f>
        <v>22.30909090909091</v>
      </c>
      <c r="L448" s="110">
        <f>K448*'расчетный курс'!$C$3</f>
        <v>1905.9747278181817</v>
      </c>
      <c r="M448" s="60">
        <f t="shared" si="20"/>
        <v>2249.050178825454</v>
      </c>
      <c r="N448" s="78">
        <f>M448/J448</f>
        <v>1.5533616363636362</v>
      </c>
      <c r="O448" s="103"/>
    </row>
    <row r="449" spans="1:15" ht="12.75" hidden="1" outlineLevel="1">
      <c r="A449" s="12" t="s">
        <v>49</v>
      </c>
      <c r="B449" s="9"/>
      <c r="C449" s="21"/>
      <c r="D449" s="10"/>
      <c r="E449" s="10"/>
      <c r="F449" s="10"/>
      <c r="G449" s="11"/>
      <c r="H449" s="11"/>
      <c r="I449" s="11"/>
      <c r="J449" s="70"/>
      <c r="K449" s="133"/>
      <c r="L449" s="11"/>
      <c r="M449" s="70"/>
      <c r="N449" s="76"/>
      <c r="O449" s="92"/>
    </row>
    <row r="450" spans="1:15" ht="11.25" hidden="1" outlineLevel="1">
      <c r="A450" s="62">
        <v>185320</v>
      </c>
      <c r="B450" s="63" t="s">
        <v>831</v>
      </c>
      <c r="C450" s="64" t="s">
        <v>1655</v>
      </c>
      <c r="D450" s="65" t="s">
        <v>885</v>
      </c>
      <c r="E450" s="65" t="s">
        <v>1112</v>
      </c>
      <c r="F450" s="65"/>
      <c r="G450" s="63">
        <v>1</v>
      </c>
      <c r="H450" s="66" t="s">
        <v>216</v>
      </c>
      <c r="I450" s="86">
        <v>244.65</v>
      </c>
      <c r="J450" s="67">
        <f>I450*1.18</f>
        <v>288.687</v>
      </c>
      <c r="K450" s="132">
        <f>I450/55</f>
        <v>4.448181818181818</v>
      </c>
      <c r="L450" s="111">
        <f>K450*'расчетный курс'!$C$3</f>
        <v>380.02992433636365</v>
      </c>
      <c r="M450" s="67">
        <f t="shared" si="20"/>
        <v>448.4353107169091</v>
      </c>
      <c r="N450" s="79">
        <f>M450/J450</f>
        <v>1.5533616363636362</v>
      </c>
      <c r="O450" s="103"/>
    </row>
    <row r="451" spans="1:15" ht="12.75" hidden="1" outlineLevel="1">
      <c r="A451" s="12" t="s">
        <v>50</v>
      </c>
      <c r="B451" s="9"/>
      <c r="C451" s="21"/>
      <c r="D451" s="10"/>
      <c r="E451" s="10"/>
      <c r="F451" s="10"/>
      <c r="G451" s="11"/>
      <c r="H451" s="11"/>
      <c r="I451" s="11"/>
      <c r="J451" s="70"/>
      <c r="K451" s="133"/>
      <c r="L451" s="11"/>
      <c r="M451" s="70"/>
      <c r="N451" s="76"/>
      <c r="O451" s="92"/>
    </row>
    <row r="452" spans="1:15" ht="11.25" hidden="1" outlineLevel="1">
      <c r="A452" s="50">
        <v>258862</v>
      </c>
      <c r="B452" s="51" t="s">
        <v>832</v>
      </c>
      <c r="C452" s="52" t="s">
        <v>1656</v>
      </c>
      <c r="D452" s="53" t="s">
        <v>886</v>
      </c>
      <c r="E452" s="53" t="s">
        <v>1113</v>
      </c>
      <c r="F452" s="53"/>
      <c r="G452" s="51">
        <v>1</v>
      </c>
      <c r="H452" s="54" t="s">
        <v>216</v>
      </c>
      <c r="I452" s="86">
        <v>84</v>
      </c>
      <c r="J452" s="61">
        <f aca="true" t="shared" si="22" ref="J452:J459">I452*1.18</f>
        <v>99.11999999999999</v>
      </c>
      <c r="K452" s="132">
        <f>I452/55</f>
        <v>1.5272727272727273</v>
      </c>
      <c r="L452" s="109">
        <f>K452*'расчетный курс'!$C$3</f>
        <v>130.48237745454546</v>
      </c>
      <c r="M452" s="61">
        <f t="shared" si="20"/>
        <v>153.96920539636363</v>
      </c>
      <c r="N452" s="77">
        <f>M452/J452</f>
        <v>1.5533616363636364</v>
      </c>
      <c r="O452" s="103"/>
    </row>
    <row r="453" spans="1:15" ht="11.25" hidden="1" outlineLevel="1">
      <c r="A453" s="23">
        <v>258864</v>
      </c>
      <c r="B453" s="24" t="s">
        <v>833</v>
      </c>
      <c r="C453" s="25" t="s">
        <v>1656</v>
      </c>
      <c r="D453" s="26" t="s">
        <v>886</v>
      </c>
      <c r="E453" s="26" t="s">
        <v>1113</v>
      </c>
      <c r="F453" s="26"/>
      <c r="G453" s="24">
        <v>1</v>
      </c>
      <c r="H453" s="27" t="s">
        <v>216</v>
      </c>
      <c r="I453" s="86">
        <v>42</v>
      </c>
      <c r="J453" s="28">
        <f t="shared" si="22"/>
        <v>49.559999999999995</v>
      </c>
      <c r="K453" s="132">
        <f>I453/55</f>
        <v>0.7636363636363637</v>
      </c>
      <c r="L453" s="108">
        <f>K453*'расчетный курс'!$C$3</f>
        <v>65.24118872727273</v>
      </c>
      <c r="M453" s="28">
        <f t="shared" si="20"/>
        <v>76.98460269818182</v>
      </c>
      <c r="N453" s="75">
        <f>M453/J453</f>
        <v>1.5533616363636364</v>
      </c>
      <c r="O453" s="103"/>
    </row>
    <row r="454" spans="1:15" ht="11.25" hidden="1" outlineLevel="1">
      <c r="A454" s="23">
        <v>258865</v>
      </c>
      <c r="B454" s="24" t="s">
        <v>834</v>
      </c>
      <c r="C454" s="25" t="s">
        <v>1656</v>
      </c>
      <c r="D454" s="26" t="s">
        <v>886</v>
      </c>
      <c r="E454" s="26" t="s">
        <v>1113</v>
      </c>
      <c r="F454" s="26"/>
      <c r="G454" s="24">
        <v>1</v>
      </c>
      <c r="H454" s="27" t="s">
        <v>216</v>
      </c>
      <c r="I454" s="86">
        <v>42</v>
      </c>
      <c r="J454" s="28">
        <f t="shared" si="22"/>
        <v>49.559999999999995</v>
      </c>
      <c r="K454" s="132">
        <f>I454/55</f>
        <v>0.7636363636363637</v>
      </c>
      <c r="L454" s="108">
        <f>K454*'расчетный курс'!$C$3</f>
        <v>65.24118872727273</v>
      </c>
      <c r="M454" s="28">
        <f t="shared" si="20"/>
        <v>76.98460269818182</v>
      </c>
      <c r="N454" s="75">
        <f>M454/J454</f>
        <v>1.5533616363636364</v>
      </c>
      <c r="O454" s="103"/>
    </row>
    <row r="455" spans="1:15" ht="11.25" hidden="1" outlineLevel="1">
      <c r="A455" s="23">
        <v>258866</v>
      </c>
      <c r="B455" s="24" t="s">
        <v>835</v>
      </c>
      <c r="C455" s="25" t="s">
        <v>1656</v>
      </c>
      <c r="D455" s="26" t="s">
        <v>886</v>
      </c>
      <c r="E455" s="26" t="s">
        <v>1113</v>
      </c>
      <c r="F455" s="26"/>
      <c r="G455" s="24">
        <v>1</v>
      </c>
      <c r="H455" s="27" t="s">
        <v>216</v>
      </c>
      <c r="I455" s="86">
        <v>43.050000000000004</v>
      </c>
      <c r="J455" s="28">
        <f t="shared" si="22"/>
        <v>50.799</v>
      </c>
      <c r="K455" s="132">
        <f>I455/55</f>
        <v>0.7827272727272728</v>
      </c>
      <c r="L455" s="108">
        <f>K455*'расчетный курс'!$C$3</f>
        <v>66.87221844545455</v>
      </c>
      <c r="M455" s="28">
        <f t="shared" si="20"/>
        <v>78.90921776563637</v>
      </c>
      <c r="N455" s="75">
        <f>M455/J455</f>
        <v>1.5533616363636364</v>
      </c>
      <c r="O455" s="103"/>
    </row>
    <row r="456" spans="1:15" ht="11.25" hidden="1" outlineLevel="1" collapsed="1">
      <c r="A456" s="23">
        <v>258863</v>
      </c>
      <c r="B456" s="24" t="s">
        <v>836</v>
      </c>
      <c r="C456" s="25" t="s">
        <v>1656</v>
      </c>
      <c r="D456" s="26" t="s">
        <v>886</v>
      </c>
      <c r="E456" s="26" t="s">
        <v>1113</v>
      </c>
      <c r="F456" s="26"/>
      <c r="G456" s="24">
        <v>1</v>
      </c>
      <c r="H456" s="27" t="s">
        <v>216</v>
      </c>
      <c r="I456" s="86">
        <v>43.050000000000004</v>
      </c>
      <c r="J456" s="28">
        <f t="shared" si="22"/>
        <v>50.799</v>
      </c>
      <c r="K456" s="132">
        <f>I456/55</f>
        <v>0.7827272727272728</v>
      </c>
      <c r="L456" s="108">
        <f>K456*'расчетный курс'!$C$3</f>
        <v>66.87221844545455</v>
      </c>
      <c r="M456" s="28">
        <f aca="true" t="shared" si="23" ref="M456:M519">L456*1.18</f>
        <v>78.90921776563637</v>
      </c>
      <c r="N456" s="75">
        <f>M456/J456</f>
        <v>1.5533616363636364</v>
      </c>
      <c r="O456" s="103"/>
    </row>
    <row r="457" spans="1:15" ht="11.25" hidden="1" outlineLevel="1">
      <c r="A457" s="23">
        <v>258867</v>
      </c>
      <c r="B457" s="24" t="s">
        <v>837</v>
      </c>
      <c r="C457" s="25" t="s">
        <v>1656</v>
      </c>
      <c r="D457" s="26" t="s">
        <v>886</v>
      </c>
      <c r="E457" s="26" t="s">
        <v>1113</v>
      </c>
      <c r="F457" s="26"/>
      <c r="G457" s="24">
        <v>1</v>
      </c>
      <c r="H457" s="27" t="s">
        <v>216</v>
      </c>
      <c r="I457" s="86">
        <v>43.050000000000004</v>
      </c>
      <c r="J457" s="28">
        <f t="shared" si="22"/>
        <v>50.799</v>
      </c>
      <c r="K457" s="132">
        <f>I457/55</f>
        <v>0.7827272727272728</v>
      </c>
      <c r="L457" s="108">
        <f>K457*'расчетный курс'!$C$3</f>
        <v>66.87221844545455</v>
      </c>
      <c r="M457" s="28">
        <f t="shared" si="23"/>
        <v>78.90921776563637</v>
      </c>
      <c r="N457" s="75">
        <f>M457/J457</f>
        <v>1.5533616363636364</v>
      </c>
      <c r="O457" s="103"/>
    </row>
    <row r="458" spans="1:15" ht="11.25" hidden="1" outlineLevel="1" collapsed="1">
      <c r="A458" s="55">
        <v>258868</v>
      </c>
      <c r="B458" s="56" t="s">
        <v>2007</v>
      </c>
      <c r="C458" s="25" t="s">
        <v>1656</v>
      </c>
      <c r="D458" s="58" t="s">
        <v>886</v>
      </c>
      <c r="E458" s="58" t="s">
        <v>1113</v>
      </c>
      <c r="F458" s="58"/>
      <c r="G458" s="56">
        <v>1</v>
      </c>
      <c r="H458" s="59" t="s">
        <v>216</v>
      </c>
      <c r="I458" s="86">
        <v>42</v>
      </c>
      <c r="J458" s="28">
        <f t="shared" si="22"/>
        <v>49.559999999999995</v>
      </c>
      <c r="K458" s="132">
        <f>I458/55</f>
        <v>0.7636363636363637</v>
      </c>
      <c r="L458" s="108">
        <f>K458*'расчетный курс'!$C$3</f>
        <v>65.24118872727273</v>
      </c>
      <c r="M458" s="28">
        <f t="shared" si="23"/>
        <v>76.98460269818182</v>
      </c>
      <c r="N458" s="75">
        <f>M458/J458</f>
        <v>1.5533616363636364</v>
      </c>
      <c r="O458" s="103"/>
    </row>
    <row r="459" spans="1:15" ht="11.25" hidden="1" outlineLevel="1">
      <c r="A459" s="55">
        <v>258869</v>
      </c>
      <c r="B459" s="56" t="s">
        <v>838</v>
      </c>
      <c r="C459" s="57" t="s">
        <v>1656</v>
      </c>
      <c r="D459" s="58" t="s">
        <v>886</v>
      </c>
      <c r="E459" s="58" t="s">
        <v>1113</v>
      </c>
      <c r="F459" s="58"/>
      <c r="G459" s="56">
        <v>1</v>
      </c>
      <c r="H459" s="59" t="s">
        <v>216</v>
      </c>
      <c r="I459" s="86">
        <v>299.25</v>
      </c>
      <c r="J459" s="60">
        <f t="shared" si="22"/>
        <v>353.115</v>
      </c>
      <c r="K459" s="132">
        <f>I459/55</f>
        <v>5.4409090909090905</v>
      </c>
      <c r="L459" s="110">
        <f>K459*'расчетный курс'!$C$3</f>
        <v>464.84346968181814</v>
      </c>
      <c r="M459" s="60">
        <f t="shared" si="23"/>
        <v>548.5152942245454</v>
      </c>
      <c r="N459" s="78">
        <f>M459/J459</f>
        <v>1.5533616363636362</v>
      </c>
      <c r="O459" s="103"/>
    </row>
    <row r="460" spans="1:15" ht="12.75" hidden="1" outlineLevel="1">
      <c r="A460" s="12" t="s">
        <v>51</v>
      </c>
      <c r="B460" s="9"/>
      <c r="C460" s="21"/>
      <c r="D460" s="10"/>
      <c r="E460" s="10"/>
      <c r="F460" s="10"/>
      <c r="G460" s="11"/>
      <c r="H460" s="11"/>
      <c r="I460" s="11"/>
      <c r="J460" s="70"/>
      <c r="K460" s="133"/>
      <c r="L460" s="11"/>
      <c r="M460" s="70"/>
      <c r="N460" s="76"/>
      <c r="O460" s="92"/>
    </row>
    <row r="461" spans="1:15" ht="11.25" hidden="1" outlineLevel="1">
      <c r="A461" s="50">
        <v>125279</v>
      </c>
      <c r="B461" s="51" t="s">
        <v>839</v>
      </c>
      <c r="C461" s="52" t="s">
        <v>1657</v>
      </c>
      <c r="D461" s="53" t="s">
        <v>445</v>
      </c>
      <c r="E461" s="53" t="s">
        <v>1114</v>
      </c>
      <c r="F461" s="53">
        <v>60</v>
      </c>
      <c r="G461" s="51">
        <v>1</v>
      </c>
      <c r="H461" s="54" t="s">
        <v>216</v>
      </c>
      <c r="I461" s="86">
        <v>18.900000000000002</v>
      </c>
      <c r="J461" s="61">
        <f aca="true" t="shared" si="24" ref="J461:J467">I461*1.18</f>
        <v>22.302</v>
      </c>
      <c r="K461" s="132">
        <f>I461/55</f>
        <v>0.3436363636363637</v>
      </c>
      <c r="L461" s="109">
        <f>K461*'расчетный курс'!$C$3</f>
        <v>29.35853492727273</v>
      </c>
      <c r="M461" s="61">
        <f t="shared" si="23"/>
        <v>34.643071214181816</v>
      </c>
      <c r="N461" s="77">
        <f>M461/J461</f>
        <v>1.5533616363636362</v>
      </c>
      <c r="O461" s="103"/>
    </row>
    <row r="462" spans="1:15" ht="11.25" hidden="1" outlineLevel="1">
      <c r="A462" s="23">
        <v>225165</v>
      </c>
      <c r="B462" s="24" t="s">
        <v>840</v>
      </c>
      <c r="C462" s="25" t="s">
        <v>1657</v>
      </c>
      <c r="D462" s="26" t="s">
        <v>445</v>
      </c>
      <c r="E462" s="26" t="s">
        <v>1114</v>
      </c>
      <c r="F462" s="26">
        <v>80</v>
      </c>
      <c r="G462" s="24">
        <v>1</v>
      </c>
      <c r="H462" s="27" t="s">
        <v>216</v>
      </c>
      <c r="I462" s="86">
        <v>18.900000000000002</v>
      </c>
      <c r="J462" s="28">
        <f t="shared" si="24"/>
        <v>22.302</v>
      </c>
      <c r="K462" s="132">
        <f>I462/55</f>
        <v>0.3436363636363637</v>
      </c>
      <c r="L462" s="108">
        <f>K462*'расчетный курс'!$C$3</f>
        <v>29.35853492727273</v>
      </c>
      <c r="M462" s="28">
        <f t="shared" si="23"/>
        <v>34.643071214181816</v>
      </c>
      <c r="N462" s="75">
        <f>M462/J462</f>
        <v>1.5533616363636362</v>
      </c>
      <c r="O462" s="103"/>
    </row>
    <row r="463" spans="1:15" ht="11.25" hidden="1" outlineLevel="1">
      <c r="A463" s="23">
        <v>125280</v>
      </c>
      <c r="B463" s="24" t="s">
        <v>841</v>
      </c>
      <c r="C463" s="25" t="s">
        <v>1657</v>
      </c>
      <c r="D463" s="26" t="s">
        <v>445</v>
      </c>
      <c r="E463" s="26" t="s">
        <v>1114</v>
      </c>
      <c r="F463" s="26">
        <v>100</v>
      </c>
      <c r="G463" s="24">
        <v>1</v>
      </c>
      <c r="H463" s="27" t="s">
        <v>216</v>
      </c>
      <c r="I463" s="86">
        <v>18.900000000000002</v>
      </c>
      <c r="J463" s="28">
        <f t="shared" si="24"/>
        <v>22.302</v>
      </c>
      <c r="K463" s="132">
        <f>I463/55</f>
        <v>0.3436363636363637</v>
      </c>
      <c r="L463" s="108">
        <f>K463*'расчетный курс'!$C$3</f>
        <v>29.35853492727273</v>
      </c>
      <c r="M463" s="28">
        <f t="shared" si="23"/>
        <v>34.643071214181816</v>
      </c>
      <c r="N463" s="75">
        <f>M463/J463</f>
        <v>1.5533616363636362</v>
      </c>
      <c r="O463" s="103"/>
    </row>
    <row r="464" spans="1:15" ht="11.25" hidden="1" outlineLevel="1">
      <c r="A464" s="23">
        <v>225166</v>
      </c>
      <c r="B464" s="24" t="s">
        <v>842</v>
      </c>
      <c r="C464" s="25" t="s">
        <v>1657</v>
      </c>
      <c r="D464" s="26" t="s">
        <v>445</v>
      </c>
      <c r="E464" s="26" t="s">
        <v>1114</v>
      </c>
      <c r="F464" s="26">
        <v>120</v>
      </c>
      <c r="G464" s="24">
        <v>1</v>
      </c>
      <c r="H464" s="27" t="s">
        <v>216</v>
      </c>
      <c r="I464" s="86">
        <v>18.900000000000002</v>
      </c>
      <c r="J464" s="28">
        <f t="shared" si="24"/>
        <v>22.302</v>
      </c>
      <c r="K464" s="132">
        <f>I464/55</f>
        <v>0.3436363636363637</v>
      </c>
      <c r="L464" s="108">
        <f>K464*'расчетный курс'!$C$3</f>
        <v>29.35853492727273</v>
      </c>
      <c r="M464" s="28">
        <f t="shared" si="23"/>
        <v>34.643071214181816</v>
      </c>
      <c r="N464" s="75">
        <f>M464/J464</f>
        <v>1.5533616363636362</v>
      </c>
      <c r="O464" s="103"/>
    </row>
    <row r="465" spans="1:15" ht="11.25" hidden="1" outlineLevel="1">
      <c r="A465" s="23">
        <v>225167</v>
      </c>
      <c r="B465" s="24" t="s">
        <v>843</v>
      </c>
      <c r="C465" s="25" t="s">
        <v>1657</v>
      </c>
      <c r="D465" s="26" t="s">
        <v>445</v>
      </c>
      <c r="E465" s="26" t="s">
        <v>1114</v>
      </c>
      <c r="F465" s="26">
        <v>180</v>
      </c>
      <c r="G465" s="24">
        <v>1</v>
      </c>
      <c r="H465" s="27" t="s">
        <v>216</v>
      </c>
      <c r="I465" s="86">
        <v>18.900000000000002</v>
      </c>
      <c r="J465" s="28">
        <f t="shared" si="24"/>
        <v>22.302</v>
      </c>
      <c r="K465" s="132">
        <f>I465/55</f>
        <v>0.3436363636363637</v>
      </c>
      <c r="L465" s="108">
        <f>K465*'расчетный курс'!$C$3</f>
        <v>29.35853492727273</v>
      </c>
      <c r="M465" s="28">
        <f t="shared" si="23"/>
        <v>34.643071214181816</v>
      </c>
      <c r="N465" s="75">
        <f>M465/J465</f>
        <v>1.5533616363636362</v>
      </c>
      <c r="O465" s="103"/>
    </row>
    <row r="466" spans="1:15" ht="11.25" hidden="1" outlineLevel="1">
      <c r="A466" s="23">
        <v>225168</v>
      </c>
      <c r="B466" s="24" t="s">
        <v>844</v>
      </c>
      <c r="C466" s="25" t="s">
        <v>1657</v>
      </c>
      <c r="D466" s="26" t="s">
        <v>445</v>
      </c>
      <c r="E466" s="26" t="s">
        <v>1114</v>
      </c>
      <c r="F466" s="26">
        <v>220</v>
      </c>
      <c r="G466" s="24">
        <v>1</v>
      </c>
      <c r="H466" s="27" t="s">
        <v>216</v>
      </c>
      <c r="I466" s="86">
        <v>18.900000000000002</v>
      </c>
      <c r="J466" s="28">
        <f t="shared" si="24"/>
        <v>22.302</v>
      </c>
      <c r="K466" s="132">
        <f>I466/55</f>
        <v>0.3436363636363637</v>
      </c>
      <c r="L466" s="108">
        <f>K466*'расчетный курс'!$C$3</f>
        <v>29.35853492727273</v>
      </c>
      <c r="M466" s="28">
        <f t="shared" si="23"/>
        <v>34.643071214181816</v>
      </c>
      <c r="N466" s="75">
        <f>M466/J466</f>
        <v>1.5533616363636362</v>
      </c>
      <c r="O466" s="103"/>
    </row>
    <row r="467" spans="1:15" ht="11.25" hidden="1" outlineLevel="1" collapsed="1">
      <c r="A467" s="55">
        <v>225169</v>
      </c>
      <c r="B467" s="56" t="s">
        <v>845</v>
      </c>
      <c r="C467" s="57" t="s">
        <v>1657</v>
      </c>
      <c r="D467" s="58" t="s">
        <v>445</v>
      </c>
      <c r="E467" s="58" t="s">
        <v>1114</v>
      </c>
      <c r="F467" s="58">
        <v>280</v>
      </c>
      <c r="G467" s="56">
        <v>1</v>
      </c>
      <c r="H467" s="59" t="s">
        <v>216</v>
      </c>
      <c r="I467" s="86">
        <v>18.900000000000002</v>
      </c>
      <c r="J467" s="60">
        <f t="shared" si="24"/>
        <v>22.302</v>
      </c>
      <c r="K467" s="132">
        <f>I467/55</f>
        <v>0.3436363636363637</v>
      </c>
      <c r="L467" s="110">
        <f>K467*'расчетный курс'!$C$3</f>
        <v>29.35853492727273</v>
      </c>
      <c r="M467" s="60">
        <f t="shared" si="23"/>
        <v>34.643071214181816</v>
      </c>
      <c r="N467" s="78">
        <f>M467/J467</f>
        <v>1.5533616363636362</v>
      </c>
      <c r="O467" s="103"/>
    </row>
    <row r="468" spans="1:15" ht="12.75" hidden="1" outlineLevel="1">
      <c r="A468" s="12" t="s">
        <v>52</v>
      </c>
      <c r="B468" s="9"/>
      <c r="C468" s="21"/>
      <c r="D468" s="10"/>
      <c r="E468" s="10"/>
      <c r="F468" s="10"/>
      <c r="G468" s="11"/>
      <c r="H468" s="11"/>
      <c r="I468" s="11"/>
      <c r="J468" s="70"/>
      <c r="K468" s="133"/>
      <c r="L468" s="11"/>
      <c r="M468" s="70"/>
      <c r="N468" s="76"/>
      <c r="O468" s="92"/>
    </row>
    <row r="469" spans="1:15" ht="11.25" hidden="1" outlineLevel="1">
      <c r="A469" s="50">
        <v>125281</v>
      </c>
      <c r="B469" s="51" t="s">
        <v>846</v>
      </c>
      <c r="C469" s="52" t="s">
        <v>1658</v>
      </c>
      <c r="D469" s="53" t="s">
        <v>446</v>
      </c>
      <c r="E469" s="53" t="s">
        <v>1115</v>
      </c>
      <c r="F469" s="53">
        <v>120</v>
      </c>
      <c r="G469" s="51">
        <v>1</v>
      </c>
      <c r="H469" s="54" t="s">
        <v>216</v>
      </c>
      <c r="I469" s="86">
        <v>17.85</v>
      </c>
      <c r="J469" s="61">
        <f>I469*1.18</f>
        <v>21.063</v>
      </c>
      <c r="K469" s="132">
        <f>I469/55</f>
        <v>0.3245454545454546</v>
      </c>
      <c r="L469" s="109">
        <f>K469*'расчетный курс'!$C$3</f>
        <v>27.72750520909091</v>
      </c>
      <c r="M469" s="61">
        <f t="shared" si="23"/>
        <v>32.71845614672727</v>
      </c>
      <c r="N469" s="77">
        <f>M469/J469</f>
        <v>1.5533616363636362</v>
      </c>
      <c r="O469" s="103"/>
    </row>
    <row r="470" spans="1:15" ht="11.25" hidden="1" outlineLevel="1">
      <c r="A470" s="23">
        <v>125282</v>
      </c>
      <c r="B470" s="24" t="s">
        <v>847</v>
      </c>
      <c r="C470" s="25" t="s">
        <v>1658</v>
      </c>
      <c r="D470" s="26" t="s">
        <v>446</v>
      </c>
      <c r="E470" s="26" t="s">
        <v>1115</v>
      </c>
      <c r="F470" s="26">
        <v>220</v>
      </c>
      <c r="G470" s="24">
        <v>1</v>
      </c>
      <c r="H470" s="27" t="s">
        <v>216</v>
      </c>
      <c r="I470" s="86">
        <v>17.85</v>
      </c>
      <c r="J470" s="28">
        <f>I470*1.18</f>
        <v>21.063</v>
      </c>
      <c r="K470" s="132">
        <f>I470/55</f>
        <v>0.3245454545454546</v>
      </c>
      <c r="L470" s="108">
        <f>K470*'расчетный курс'!$C$3</f>
        <v>27.72750520909091</v>
      </c>
      <c r="M470" s="28">
        <f t="shared" si="23"/>
        <v>32.71845614672727</v>
      </c>
      <c r="N470" s="75">
        <f>M470/J470</f>
        <v>1.5533616363636362</v>
      </c>
      <c r="O470" s="103"/>
    </row>
    <row r="471" spans="1:15" ht="11.25" hidden="1" outlineLevel="1">
      <c r="A471" s="23">
        <v>244377</v>
      </c>
      <c r="B471" s="24" t="s">
        <v>2008</v>
      </c>
      <c r="C471" s="25" t="s">
        <v>1658</v>
      </c>
      <c r="D471" s="26" t="s">
        <v>2034</v>
      </c>
      <c r="E471" s="26" t="s">
        <v>1115</v>
      </c>
      <c r="F471" s="26">
        <v>120</v>
      </c>
      <c r="G471" s="24">
        <v>1</v>
      </c>
      <c r="H471" s="27" t="s">
        <v>216</v>
      </c>
      <c r="I471" s="86">
        <v>18.900000000000002</v>
      </c>
      <c r="J471" s="28">
        <f>I471*1.18</f>
        <v>22.302</v>
      </c>
      <c r="K471" s="132">
        <f>I471/55</f>
        <v>0.3436363636363637</v>
      </c>
      <c r="L471" s="108">
        <f>K471*'расчетный курс'!$C$3</f>
        <v>29.35853492727273</v>
      </c>
      <c r="M471" s="28">
        <f t="shared" si="23"/>
        <v>34.643071214181816</v>
      </c>
      <c r="N471" s="75">
        <f>M471/J471</f>
        <v>1.5533616363636362</v>
      </c>
      <c r="O471" s="103"/>
    </row>
    <row r="472" spans="1:15" ht="11.25" hidden="1" outlineLevel="1">
      <c r="A472" s="23">
        <v>244379</v>
      </c>
      <c r="B472" s="24" t="s">
        <v>2009</v>
      </c>
      <c r="C472" s="25" t="s">
        <v>1658</v>
      </c>
      <c r="D472" s="26" t="s">
        <v>2034</v>
      </c>
      <c r="E472" s="26" t="s">
        <v>1115</v>
      </c>
      <c r="F472" s="26">
        <v>220</v>
      </c>
      <c r="G472" s="24">
        <v>1</v>
      </c>
      <c r="H472" s="27" t="s">
        <v>216</v>
      </c>
      <c r="I472" s="86">
        <v>18.900000000000002</v>
      </c>
      <c r="J472" s="28">
        <f>I472*1.18</f>
        <v>22.302</v>
      </c>
      <c r="K472" s="132">
        <f>I472/55</f>
        <v>0.3436363636363637</v>
      </c>
      <c r="L472" s="108">
        <f>K472*'расчетный курс'!$C$3</f>
        <v>29.35853492727273</v>
      </c>
      <c r="M472" s="28">
        <f t="shared" si="23"/>
        <v>34.643071214181816</v>
      </c>
      <c r="N472" s="75">
        <f>M472/J472</f>
        <v>1.5533616363636362</v>
      </c>
      <c r="O472" s="103"/>
    </row>
    <row r="473" spans="1:15" ht="12.75" hidden="1" outlineLevel="1">
      <c r="A473" s="12" t="s">
        <v>53</v>
      </c>
      <c r="B473" s="9"/>
      <c r="C473" s="21"/>
      <c r="D473" s="10"/>
      <c r="E473" s="10"/>
      <c r="F473" s="10"/>
      <c r="G473" s="11"/>
      <c r="H473" s="11"/>
      <c r="I473" s="11"/>
      <c r="J473" s="70"/>
      <c r="K473" s="133"/>
      <c r="L473" s="11"/>
      <c r="M473" s="70"/>
      <c r="N473" s="76"/>
      <c r="O473" s="92"/>
    </row>
    <row r="474" spans="1:15" ht="11.25" hidden="1" outlineLevel="1">
      <c r="A474" s="50">
        <v>270238</v>
      </c>
      <c r="B474" s="51" t="s">
        <v>1425</v>
      </c>
      <c r="C474" s="52" t="s">
        <v>1659</v>
      </c>
      <c r="D474" s="53" t="s">
        <v>225</v>
      </c>
      <c r="E474" s="53">
        <v>125</v>
      </c>
      <c r="F474" s="53">
        <v>36</v>
      </c>
      <c r="G474" s="51">
        <v>100</v>
      </c>
      <c r="H474" s="54" t="s">
        <v>216</v>
      </c>
      <c r="I474" s="86">
        <v>791</v>
      </c>
      <c r="J474" s="61">
        <f aca="true" t="shared" si="25" ref="J474:J537">I474*1.18</f>
        <v>933.38</v>
      </c>
      <c r="K474" s="132">
        <f>I474/55</f>
        <v>14.381818181818181</v>
      </c>
      <c r="L474" s="109">
        <f>K474*'расчетный курс'!$C$3</f>
        <v>1228.7090543636361</v>
      </c>
      <c r="M474" s="61">
        <f t="shared" si="23"/>
        <v>1449.8766841490906</v>
      </c>
      <c r="N474" s="77">
        <f>M474/J474</f>
        <v>1.553361636363636</v>
      </c>
      <c r="O474" s="103"/>
    </row>
    <row r="475" spans="1:15" ht="11.25" hidden="1" outlineLevel="1" collapsed="1">
      <c r="A475" s="50">
        <v>270267</v>
      </c>
      <c r="B475" s="51" t="s">
        <v>1424</v>
      </c>
      <c r="C475" s="52" t="s">
        <v>1659</v>
      </c>
      <c r="D475" s="53" t="s">
        <v>225</v>
      </c>
      <c r="E475" s="53">
        <v>125</v>
      </c>
      <c r="F475" s="53">
        <v>40</v>
      </c>
      <c r="G475" s="51">
        <v>100</v>
      </c>
      <c r="H475" s="54" t="s">
        <v>216</v>
      </c>
      <c r="I475" s="86">
        <v>769</v>
      </c>
      <c r="J475" s="61">
        <f t="shared" si="25"/>
        <v>907.42</v>
      </c>
      <c r="K475" s="132">
        <f>I475/55</f>
        <v>13.981818181818182</v>
      </c>
      <c r="L475" s="109">
        <f>K475*'расчетный курс'!$C$3</f>
        <v>1194.5350983636363</v>
      </c>
      <c r="M475" s="61">
        <f t="shared" si="23"/>
        <v>1409.5514160690907</v>
      </c>
      <c r="N475" s="77">
        <f>M475/J475</f>
        <v>1.5533616363636362</v>
      </c>
      <c r="O475" s="103"/>
    </row>
    <row r="476" spans="1:15" ht="11.25" hidden="1" outlineLevel="1">
      <c r="A476" s="50">
        <v>270325</v>
      </c>
      <c r="B476" s="51" t="s">
        <v>1423</v>
      </c>
      <c r="C476" s="52" t="s">
        <v>1659</v>
      </c>
      <c r="D476" s="53" t="s">
        <v>225</v>
      </c>
      <c r="E476" s="53">
        <v>125</v>
      </c>
      <c r="F476" s="53">
        <v>60</v>
      </c>
      <c r="G476" s="51">
        <v>100</v>
      </c>
      <c r="H476" s="54" t="s">
        <v>216</v>
      </c>
      <c r="I476" s="86">
        <v>735</v>
      </c>
      <c r="J476" s="61">
        <f t="shared" si="25"/>
        <v>867.3</v>
      </c>
      <c r="K476" s="132">
        <f>I476/55</f>
        <v>13.363636363636363</v>
      </c>
      <c r="L476" s="109">
        <f>K476*'расчетный курс'!$C$3</f>
        <v>1141.7208027272727</v>
      </c>
      <c r="M476" s="61">
        <f t="shared" si="23"/>
        <v>1347.2305472181818</v>
      </c>
      <c r="N476" s="77">
        <f>M476/J476</f>
        <v>1.5533616363636364</v>
      </c>
      <c r="O476" s="103"/>
    </row>
    <row r="477" spans="1:15" ht="11.25" hidden="1" outlineLevel="1">
      <c r="A477" s="50">
        <v>270377</v>
      </c>
      <c r="B477" s="51" t="s">
        <v>1422</v>
      </c>
      <c r="C477" s="52" t="s">
        <v>1659</v>
      </c>
      <c r="D477" s="53" t="s">
        <v>225</v>
      </c>
      <c r="E477" s="53">
        <v>125</v>
      </c>
      <c r="F477" s="53">
        <v>80</v>
      </c>
      <c r="G477" s="51">
        <v>100</v>
      </c>
      <c r="H477" s="54" t="s">
        <v>216</v>
      </c>
      <c r="I477" s="86">
        <v>713</v>
      </c>
      <c r="J477" s="61">
        <f t="shared" si="25"/>
        <v>841.3399999999999</v>
      </c>
      <c r="K477" s="132">
        <f>I477/55</f>
        <v>12.963636363636363</v>
      </c>
      <c r="L477" s="109">
        <f>K477*'расчетный курс'!$C$3</f>
        <v>1107.5468467272726</v>
      </c>
      <c r="M477" s="61">
        <f t="shared" si="23"/>
        <v>1306.9052791381816</v>
      </c>
      <c r="N477" s="77">
        <f>M477/J477</f>
        <v>1.5533616363636362</v>
      </c>
      <c r="O477" s="103"/>
    </row>
    <row r="478" spans="1:15" ht="11.25" hidden="1" outlineLevel="1">
      <c r="A478" s="50">
        <v>270432</v>
      </c>
      <c r="B478" s="51" t="s">
        <v>1421</v>
      </c>
      <c r="C478" s="52" t="s">
        <v>1659</v>
      </c>
      <c r="D478" s="53" t="s">
        <v>225</v>
      </c>
      <c r="E478" s="53">
        <v>125</v>
      </c>
      <c r="F478" s="53">
        <v>100</v>
      </c>
      <c r="G478" s="51">
        <v>100</v>
      </c>
      <c r="H478" s="54" t="s">
        <v>216</v>
      </c>
      <c r="I478" s="86">
        <v>689</v>
      </c>
      <c r="J478" s="61">
        <f t="shared" si="25"/>
        <v>813.02</v>
      </c>
      <c r="K478" s="132">
        <f>I478/55</f>
        <v>12.527272727272727</v>
      </c>
      <c r="L478" s="109">
        <f>K478*'расчетный курс'!$C$3</f>
        <v>1070.2661674545454</v>
      </c>
      <c r="M478" s="61">
        <f t="shared" si="23"/>
        <v>1262.9140775963635</v>
      </c>
      <c r="N478" s="77">
        <f>M478/J478</f>
        <v>1.5533616363636362</v>
      </c>
      <c r="O478" s="103"/>
    </row>
    <row r="479" spans="1:15" ht="11.25" hidden="1" outlineLevel="1">
      <c r="A479" s="50">
        <v>270471</v>
      </c>
      <c r="B479" s="51" t="s">
        <v>1420</v>
      </c>
      <c r="C479" s="52" t="s">
        <v>1659</v>
      </c>
      <c r="D479" s="53" t="s">
        <v>225</v>
      </c>
      <c r="E479" s="53">
        <v>125</v>
      </c>
      <c r="F479" s="53">
        <v>120</v>
      </c>
      <c r="G479" s="51">
        <v>100</v>
      </c>
      <c r="H479" s="54" t="s">
        <v>216</v>
      </c>
      <c r="I479" s="86">
        <v>689</v>
      </c>
      <c r="J479" s="61">
        <f t="shared" si="25"/>
        <v>813.02</v>
      </c>
      <c r="K479" s="132">
        <f>I479/55</f>
        <v>12.527272727272727</v>
      </c>
      <c r="L479" s="109">
        <f>K479*'расчетный курс'!$C$3</f>
        <v>1070.2661674545454</v>
      </c>
      <c r="M479" s="61">
        <f t="shared" si="23"/>
        <v>1262.9140775963635</v>
      </c>
      <c r="N479" s="77">
        <f>M479/J479</f>
        <v>1.5533616363636362</v>
      </c>
      <c r="O479" s="103"/>
    </row>
    <row r="480" spans="1:15" ht="11.25" hidden="1" outlineLevel="1" collapsed="1">
      <c r="A480" s="50">
        <v>270515</v>
      </c>
      <c r="B480" s="51" t="s">
        <v>1419</v>
      </c>
      <c r="C480" s="52" t="s">
        <v>1659</v>
      </c>
      <c r="D480" s="53" t="s">
        <v>225</v>
      </c>
      <c r="E480" s="53">
        <v>125</v>
      </c>
      <c r="F480" s="53">
        <v>150</v>
      </c>
      <c r="G480" s="51">
        <v>100</v>
      </c>
      <c r="H480" s="54" t="s">
        <v>216</v>
      </c>
      <c r="I480" s="86">
        <v>689</v>
      </c>
      <c r="J480" s="61">
        <f t="shared" si="25"/>
        <v>813.02</v>
      </c>
      <c r="K480" s="132">
        <f>I480/55</f>
        <v>12.527272727272727</v>
      </c>
      <c r="L480" s="109">
        <f>K480*'расчетный курс'!$C$3</f>
        <v>1070.2661674545454</v>
      </c>
      <c r="M480" s="61">
        <f t="shared" si="23"/>
        <v>1262.9140775963635</v>
      </c>
      <c r="N480" s="77">
        <f>M480/J480</f>
        <v>1.5533616363636362</v>
      </c>
      <c r="O480" s="103"/>
    </row>
    <row r="481" spans="1:15" ht="11.25" hidden="1" outlineLevel="1">
      <c r="A481" s="50">
        <v>270544</v>
      </c>
      <c r="B481" s="51" t="s">
        <v>1418</v>
      </c>
      <c r="C481" s="52" t="s">
        <v>1659</v>
      </c>
      <c r="D481" s="53" t="s">
        <v>225</v>
      </c>
      <c r="E481" s="53">
        <v>125</v>
      </c>
      <c r="F481" s="53">
        <v>180</v>
      </c>
      <c r="G481" s="51">
        <v>100</v>
      </c>
      <c r="H481" s="54" t="s">
        <v>216</v>
      </c>
      <c r="I481" s="86">
        <v>689</v>
      </c>
      <c r="J481" s="61">
        <f t="shared" si="25"/>
        <v>813.02</v>
      </c>
      <c r="K481" s="132">
        <f>I481/55</f>
        <v>12.527272727272727</v>
      </c>
      <c r="L481" s="109">
        <f>K481*'расчетный курс'!$C$3</f>
        <v>1070.2661674545454</v>
      </c>
      <c r="M481" s="61">
        <f t="shared" si="23"/>
        <v>1262.9140775963635</v>
      </c>
      <c r="N481" s="77">
        <f>M481/J481</f>
        <v>1.5533616363636362</v>
      </c>
      <c r="O481" s="103"/>
    </row>
    <row r="482" spans="1:15" ht="11.25" hidden="1" outlineLevel="1">
      <c r="A482" s="50">
        <v>270577</v>
      </c>
      <c r="B482" s="51" t="s">
        <v>1417</v>
      </c>
      <c r="C482" s="52" t="s">
        <v>1659</v>
      </c>
      <c r="D482" s="53" t="s">
        <v>225</v>
      </c>
      <c r="E482" s="53">
        <v>125</v>
      </c>
      <c r="F482" s="53">
        <v>220</v>
      </c>
      <c r="G482" s="51">
        <v>100</v>
      </c>
      <c r="H482" s="54" t="s">
        <v>216</v>
      </c>
      <c r="I482" s="86">
        <v>689</v>
      </c>
      <c r="J482" s="61">
        <f t="shared" si="25"/>
        <v>813.02</v>
      </c>
      <c r="K482" s="132">
        <f>I482/55</f>
        <v>12.527272727272727</v>
      </c>
      <c r="L482" s="109">
        <f>K482*'расчетный курс'!$C$3</f>
        <v>1070.2661674545454</v>
      </c>
      <c r="M482" s="61">
        <f t="shared" si="23"/>
        <v>1262.9140775963635</v>
      </c>
      <c r="N482" s="77">
        <f>M482/J482</f>
        <v>1.5533616363636362</v>
      </c>
      <c r="O482" s="103"/>
    </row>
    <row r="483" spans="1:15" ht="11.25" hidden="1" outlineLevel="1">
      <c r="A483" s="50">
        <v>270595</v>
      </c>
      <c r="B483" s="51" t="s">
        <v>1416</v>
      </c>
      <c r="C483" s="52" t="s">
        <v>1659</v>
      </c>
      <c r="D483" s="53" t="s">
        <v>225</v>
      </c>
      <c r="E483" s="53">
        <v>125</v>
      </c>
      <c r="F483" s="53">
        <v>240</v>
      </c>
      <c r="G483" s="51">
        <v>100</v>
      </c>
      <c r="H483" s="54" t="s">
        <v>216</v>
      </c>
      <c r="I483" s="86">
        <v>689</v>
      </c>
      <c r="J483" s="61">
        <f t="shared" si="25"/>
        <v>813.02</v>
      </c>
      <c r="K483" s="132">
        <f>I483/55</f>
        <v>12.527272727272727</v>
      </c>
      <c r="L483" s="109">
        <f>K483*'расчетный курс'!$C$3</f>
        <v>1070.2661674545454</v>
      </c>
      <c r="M483" s="61">
        <f t="shared" si="23"/>
        <v>1262.9140775963635</v>
      </c>
      <c r="N483" s="77">
        <f>M483/J483</f>
        <v>1.5533616363636362</v>
      </c>
      <c r="O483" s="103"/>
    </row>
    <row r="484" spans="1:15" ht="11.25" hidden="1" outlineLevel="1">
      <c r="A484" s="50">
        <v>270247</v>
      </c>
      <c r="B484" s="51" t="s">
        <v>1415</v>
      </c>
      <c r="C484" s="52" t="s">
        <v>1659</v>
      </c>
      <c r="D484" s="53" t="s">
        <v>225</v>
      </c>
      <c r="E484" s="53">
        <v>125</v>
      </c>
      <c r="F484" s="53">
        <v>36</v>
      </c>
      <c r="G484" s="51">
        <v>100</v>
      </c>
      <c r="H484" s="54" t="s">
        <v>216</v>
      </c>
      <c r="I484" s="86">
        <v>791</v>
      </c>
      <c r="J484" s="61">
        <f t="shared" si="25"/>
        <v>933.38</v>
      </c>
      <c r="K484" s="132">
        <f>I484/55</f>
        <v>14.381818181818181</v>
      </c>
      <c r="L484" s="109">
        <f>K484*'расчетный курс'!$C$3</f>
        <v>1228.7090543636361</v>
      </c>
      <c r="M484" s="61">
        <f t="shared" si="23"/>
        <v>1449.8766841490906</v>
      </c>
      <c r="N484" s="77">
        <f>M484/J484</f>
        <v>1.553361636363636</v>
      </c>
      <c r="O484" s="103"/>
    </row>
    <row r="485" spans="1:15" ht="11.25" hidden="1" outlineLevel="1">
      <c r="A485" s="50">
        <v>270284</v>
      </c>
      <c r="B485" s="51" t="s">
        <v>1414</v>
      </c>
      <c r="C485" s="52" t="s">
        <v>1659</v>
      </c>
      <c r="D485" s="53" t="s">
        <v>225</v>
      </c>
      <c r="E485" s="53">
        <v>125</v>
      </c>
      <c r="F485" s="53">
        <v>40</v>
      </c>
      <c r="G485" s="51">
        <v>100</v>
      </c>
      <c r="H485" s="54" t="s">
        <v>216</v>
      </c>
      <c r="I485" s="86">
        <v>769</v>
      </c>
      <c r="J485" s="61">
        <f t="shared" si="25"/>
        <v>907.42</v>
      </c>
      <c r="K485" s="132">
        <f>I485/55</f>
        <v>13.981818181818182</v>
      </c>
      <c r="L485" s="109">
        <f>K485*'расчетный курс'!$C$3</f>
        <v>1194.5350983636363</v>
      </c>
      <c r="M485" s="61">
        <f t="shared" si="23"/>
        <v>1409.5514160690907</v>
      </c>
      <c r="N485" s="77">
        <f>M485/J485</f>
        <v>1.5533616363636362</v>
      </c>
      <c r="O485" s="103"/>
    </row>
    <row r="486" spans="1:15" ht="11.25" hidden="1" outlineLevel="1">
      <c r="A486" s="50">
        <v>270337</v>
      </c>
      <c r="B486" s="51" t="s">
        <v>1413</v>
      </c>
      <c r="C486" s="52" t="s">
        <v>1659</v>
      </c>
      <c r="D486" s="53" t="s">
        <v>225</v>
      </c>
      <c r="E486" s="53">
        <v>125</v>
      </c>
      <c r="F486" s="53">
        <v>60</v>
      </c>
      <c r="G486" s="51">
        <v>100</v>
      </c>
      <c r="H486" s="54" t="s">
        <v>216</v>
      </c>
      <c r="I486" s="86">
        <v>735</v>
      </c>
      <c r="J486" s="61">
        <f t="shared" si="25"/>
        <v>867.3</v>
      </c>
      <c r="K486" s="132">
        <f>I486/55</f>
        <v>13.363636363636363</v>
      </c>
      <c r="L486" s="109">
        <f>K486*'расчетный курс'!$C$3</f>
        <v>1141.7208027272727</v>
      </c>
      <c r="M486" s="61">
        <f t="shared" si="23"/>
        <v>1347.2305472181818</v>
      </c>
      <c r="N486" s="77">
        <f>M486/J486</f>
        <v>1.5533616363636364</v>
      </c>
      <c r="O486" s="103"/>
    </row>
    <row r="487" spans="1:15" ht="11.25" hidden="1" outlineLevel="1">
      <c r="A487" s="50">
        <v>270392</v>
      </c>
      <c r="B487" s="51" t="s">
        <v>1412</v>
      </c>
      <c r="C487" s="52" t="s">
        <v>1659</v>
      </c>
      <c r="D487" s="53" t="s">
        <v>225</v>
      </c>
      <c r="E487" s="53">
        <v>125</v>
      </c>
      <c r="F487" s="53">
        <v>80</v>
      </c>
      <c r="G487" s="51">
        <v>100</v>
      </c>
      <c r="H487" s="54" t="s">
        <v>216</v>
      </c>
      <c r="I487" s="86">
        <v>713</v>
      </c>
      <c r="J487" s="61">
        <f t="shared" si="25"/>
        <v>841.3399999999999</v>
      </c>
      <c r="K487" s="132">
        <f>I487/55</f>
        <v>12.963636363636363</v>
      </c>
      <c r="L487" s="109">
        <f>K487*'расчетный курс'!$C$3</f>
        <v>1107.5468467272726</v>
      </c>
      <c r="M487" s="61">
        <f t="shared" si="23"/>
        <v>1306.9052791381816</v>
      </c>
      <c r="N487" s="77">
        <f>M487/J487</f>
        <v>1.5533616363636362</v>
      </c>
      <c r="O487" s="103"/>
    </row>
    <row r="488" spans="1:15" ht="11.25" hidden="1" outlineLevel="1">
      <c r="A488" s="50">
        <v>270443</v>
      </c>
      <c r="B488" s="51" t="s">
        <v>1411</v>
      </c>
      <c r="C488" s="52" t="s">
        <v>1659</v>
      </c>
      <c r="D488" s="53" t="s">
        <v>225</v>
      </c>
      <c r="E488" s="53">
        <v>125</v>
      </c>
      <c r="F488" s="53">
        <v>100</v>
      </c>
      <c r="G488" s="51">
        <v>100</v>
      </c>
      <c r="H488" s="54" t="s">
        <v>216</v>
      </c>
      <c r="I488" s="86">
        <v>689</v>
      </c>
      <c r="J488" s="61">
        <f t="shared" si="25"/>
        <v>813.02</v>
      </c>
      <c r="K488" s="132">
        <f>I488/55</f>
        <v>12.527272727272727</v>
      </c>
      <c r="L488" s="109">
        <f>K488*'расчетный курс'!$C$3</f>
        <v>1070.2661674545454</v>
      </c>
      <c r="M488" s="61">
        <f t="shared" si="23"/>
        <v>1262.9140775963635</v>
      </c>
      <c r="N488" s="77">
        <f>M488/J488</f>
        <v>1.5533616363636362</v>
      </c>
      <c r="O488" s="103"/>
    </row>
    <row r="489" spans="1:15" ht="11.25" hidden="1" outlineLevel="1">
      <c r="A489" s="50">
        <v>270484</v>
      </c>
      <c r="B489" s="51" t="s">
        <v>1410</v>
      </c>
      <c r="C489" s="52" t="s">
        <v>1659</v>
      </c>
      <c r="D489" s="53" t="s">
        <v>225</v>
      </c>
      <c r="E489" s="53">
        <v>125</v>
      </c>
      <c r="F489" s="53">
        <v>120</v>
      </c>
      <c r="G489" s="51">
        <v>100</v>
      </c>
      <c r="H489" s="54" t="s">
        <v>216</v>
      </c>
      <c r="I489" s="86">
        <v>689</v>
      </c>
      <c r="J489" s="61">
        <f t="shared" si="25"/>
        <v>813.02</v>
      </c>
      <c r="K489" s="132">
        <f>I489/55</f>
        <v>12.527272727272727</v>
      </c>
      <c r="L489" s="109">
        <f>K489*'расчетный курс'!$C$3</f>
        <v>1070.2661674545454</v>
      </c>
      <c r="M489" s="61">
        <f t="shared" si="23"/>
        <v>1262.9140775963635</v>
      </c>
      <c r="N489" s="77">
        <f>M489/J489</f>
        <v>1.5533616363636362</v>
      </c>
      <c r="O489" s="103"/>
    </row>
    <row r="490" spans="1:15" ht="11.25" hidden="1" outlineLevel="1">
      <c r="A490" s="50">
        <v>270521</v>
      </c>
      <c r="B490" s="51" t="s">
        <v>1409</v>
      </c>
      <c r="C490" s="52" t="s">
        <v>1659</v>
      </c>
      <c r="D490" s="53" t="s">
        <v>225</v>
      </c>
      <c r="E490" s="53">
        <v>125</v>
      </c>
      <c r="F490" s="53">
        <v>150</v>
      </c>
      <c r="G490" s="51">
        <v>100</v>
      </c>
      <c r="H490" s="54" t="s">
        <v>216</v>
      </c>
      <c r="I490" s="86">
        <v>689</v>
      </c>
      <c r="J490" s="61">
        <f t="shared" si="25"/>
        <v>813.02</v>
      </c>
      <c r="K490" s="132">
        <f>I490/55</f>
        <v>12.527272727272727</v>
      </c>
      <c r="L490" s="109">
        <f>K490*'расчетный курс'!$C$3</f>
        <v>1070.2661674545454</v>
      </c>
      <c r="M490" s="61">
        <f t="shared" si="23"/>
        <v>1262.9140775963635</v>
      </c>
      <c r="N490" s="77">
        <f>M490/J490</f>
        <v>1.5533616363636362</v>
      </c>
      <c r="O490" s="103"/>
    </row>
    <row r="491" spans="1:15" ht="11.25" hidden="1" outlineLevel="1">
      <c r="A491" s="50">
        <v>270552</v>
      </c>
      <c r="B491" s="51" t="s">
        <v>1408</v>
      </c>
      <c r="C491" s="52" t="s">
        <v>1659</v>
      </c>
      <c r="D491" s="53" t="s">
        <v>225</v>
      </c>
      <c r="E491" s="53">
        <v>125</v>
      </c>
      <c r="F491" s="53">
        <v>180</v>
      </c>
      <c r="G491" s="51">
        <v>100</v>
      </c>
      <c r="H491" s="54" t="s">
        <v>216</v>
      </c>
      <c r="I491" s="86">
        <v>689</v>
      </c>
      <c r="J491" s="61">
        <f t="shared" si="25"/>
        <v>813.02</v>
      </c>
      <c r="K491" s="132">
        <f>I491/55</f>
        <v>12.527272727272727</v>
      </c>
      <c r="L491" s="109">
        <f>K491*'расчетный курс'!$C$3</f>
        <v>1070.2661674545454</v>
      </c>
      <c r="M491" s="61">
        <f t="shared" si="23"/>
        <v>1262.9140775963635</v>
      </c>
      <c r="N491" s="77">
        <f>M491/J491</f>
        <v>1.5533616363636362</v>
      </c>
      <c r="O491" s="103"/>
    </row>
    <row r="492" spans="1:15" ht="11.25" hidden="1" outlineLevel="1">
      <c r="A492" s="50">
        <v>270582</v>
      </c>
      <c r="B492" s="51" t="s">
        <v>1407</v>
      </c>
      <c r="C492" s="52" t="s">
        <v>1659</v>
      </c>
      <c r="D492" s="53" t="s">
        <v>225</v>
      </c>
      <c r="E492" s="53">
        <v>125</v>
      </c>
      <c r="F492" s="53">
        <v>220</v>
      </c>
      <c r="G492" s="51">
        <v>100</v>
      </c>
      <c r="H492" s="54" t="s">
        <v>216</v>
      </c>
      <c r="I492" s="86">
        <v>689</v>
      </c>
      <c r="J492" s="61">
        <f t="shared" si="25"/>
        <v>813.02</v>
      </c>
      <c r="K492" s="132">
        <f>I492/55</f>
        <v>12.527272727272727</v>
      </c>
      <c r="L492" s="109">
        <f>K492*'расчетный курс'!$C$3</f>
        <v>1070.2661674545454</v>
      </c>
      <c r="M492" s="61">
        <f t="shared" si="23"/>
        <v>1262.9140775963635</v>
      </c>
      <c r="N492" s="77">
        <f>M492/J492</f>
        <v>1.5533616363636362</v>
      </c>
      <c r="O492" s="103"/>
    </row>
    <row r="493" spans="1:15" ht="11.25" hidden="1" outlineLevel="1">
      <c r="A493" s="50">
        <v>270606</v>
      </c>
      <c r="B493" s="51" t="s">
        <v>1406</v>
      </c>
      <c r="C493" s="52" t="s">
        <v>1659</v>
      </c>
      <c r="D493" s="53" t="s">
        <v>225</v>
      </c>
      <c r="E493" s="53">
        <v>125</v>
      </c>
      <c r="F493" s="53">
        <v>240</v>
      </c>
      <c r="G493" s="51">
        <v>100</v>
      </c>
      <c r="H493" s="54" t="s">
        <v>216</v>
      </c>
      <c r="I493" s="86">
        <v>689</v>
      </c>
      <c r="J493" s="61">
        <f t="shared" si="25"/>
        <v>813.02</v>
      </c>
      <c r="K493" s="132">
        <f>I493/55</f>
        <v>12.527272727272727</v>
      </c>
      <c r="L493" s="109">
        <f>K493*'расчетный курс'!$C$3</f>
        <v>1070.2661674545454</v>
      </c>
      <c r="M493" s="61">
        <f t="shared" si="23"/>
        <v>1262.9140775963635</v>
      </c>
      <c r="N493" s="77">
        <f>M493/J493</f>
        <v>1.5533616363636362</v>
      </c>
      <c r="O493" s="103"/>
    </row>
    <row r="494" spans="1:15" ht="11.25" hidden="1" outlineLevel="1">
      <c r="A494" s="50">
        <v>270242</v>
      </c>
      <c r="B494" s="51" t="s">
        <v>1405</v>
      </c>
      <c r="C494" s="52" t="s">
        <v>1659</v>
      </c>
      <c r="D494" s="53" t="s">
        <v>225</v>
      </c>
      <c r="E494" s="53">
        <v>150</v>
      </c>
      <c r="F494" s="53">
        <v>36</v>
      </c>
      <c r="G494" s="51">
        <v>100</v>
      </c>
      <c r="H494" s="54" t="s">
        <v>216</v>
      </c>
      <c r="I494" s="86">
        <v>1068</v>
      </c>
      <c r="J494" s="61">
        <f t="shared" si="25"/>
        <v>1260.24</v>
      </c>
      <c r="K494" s="132">
        <f>I494/55</f>
        <v>19.418181818181818</v>
      </c>
      <c r="L494" s="109">
        <f>K494*'расчетный курс'!$C$3</f>
        <v>1658.9902276363634</v>
      </c>
      <c r="M494" s="61">
        <f t="shared" si="23"/>
        <v>1957.6084686109089</v>
      </c>
      <c r="N494" s="77">
        <f>M494/J494</f>
        <v>1.5533616363636362</v>
      </c>
      <c r="O494" s="103"/>
    </row>
    <row r="495" spans="1:15" ht="11.25" hidden="1" outlineLevel="1">
      <c r="A495" s="50">
        <v>270272</v>
      </c>
      <c r="B495" s="51" t="s">
        <v>1404</v>
      </c>
      <c r="C495" s="52" t="s">
        <v>1659</v>
      </c>
      <c r="D495" s="53" t="s">
        <v>225</v>
      </c>
      <c r="E495" s="53">
        <v>150</v>
      </c>
      <c r="F495" s="53">
        <v>40</v>
      </c>
      <c r="G495" s="51">
        <v>100</v>
      </c>
      <c r="H495" s="54" t="s">
        <v>216</v>
      </c>
      <c r="I495" s="86">
        <v>1051</v>
      </c>
      <c r="J495" s="61">
        <f t="shared" si="25"/>
        <v>1240.1799999999998</v>
      </c>
      <c r="K495" s="132">
        <f>I495/55</f>
        <v>19.10909090909091</v>
      </c>
      <c r="L495" s="109">
        <f>K495*'расчетный курс'!$C$3</f>
        <v>1632.5830798181817</v>
      </c>
      <c r="M495" s="61">
        <f t="shared" si="23"/>
        <v>1926.4480341854542</v>
      </c>
      <c r="N495" s="77">
        <f>M495/J495</f>
        <v>1.5533616363636362</v>
      </c>
      <c r="O495" s="103"/>
    </row>
    <row r="496" spans="1:15" ht="11.25" hidden="1" outlineLevel="1">
      <c r="A496" s="50">
        <v>270330</v>
      </c>
      <c r="B496" s="51" t="s">
        <v>1403</v>
      </c>
      <c r="C496" s="52" t="s">
        <v>1659</v>
      </c>
      <c r="D496" s="53" t="s">
        <v>225</v>
      </c>
      <c r="E496" s="53">
        <v>150</v>
      </c>
      <c r="F496" s="53">
        <v>60</v>
      </c>
      <c r="G496" s="51">
        <v>100</v>
      </c>
      <c r="H496" s="54" t="s">
        <v>216</v>
      </c>
      <c r="I496" s="86">
        <v>972</v>
      </c>
      <c r="J496" s="61">
        <f t="shared" si="25"/>
        <v>1146.96</v>
      </c>
      <c r="K496" s="132">
        <f>I496/55</f>
        <v>17.672727272727272</v>
      </c>
      <c r="L496" s="109">
        <f>K496*'расчетный курс'!$C$3</f>
        <v>1509.8675105454545</v>
      </c>
      <c r="M496" s="61">
        <f t="shared" si="23"/>
        <v>1781.6436624436362</v>
      </c>
      <c r="N496" s="77">
        <f>M496/J496</f>
        <v>1.5533616363636362</v>
      </c>
      <c r="O496" s="103"/>
    </row>
    <row r="497" spans="1:15" ht="11.25" hidden="1" outlineLevel="1">
      <c r="A497" s="50">
        <v>270383</v>
      </c>
      <c r="B497" s="51" t="s">
        <v>1402</v>
      </c>
      <c r="C497" s="52" t="s">
        <v>1659</v>
      </c>
      <c r="D497" s="53" t="s">
        <v>225</v>
      </c>
      <c r="E497" s="53">
        <v>150</v>
      </c>
      <c r="F497" s="53">
        <v>80</v>
      </c>
      <c r="G497" s="51">
        <v>100</v>
      </c>
      <c r="H497" s="54" t="s">
        <v>216</v>
      </c>
      <c r="I497" s="86">
        <v>958</v>
      </c>
      <c r="J497" s="61">
        <f t="shared" si="25"/>
        <v>1130.4399999999998</v>
      </c>
      <c r="K497" s="132">
        <f>I497/55</f>
        <v>17.418181818181818</v>
      </c>
      <c r="L497" s="109">
        <f>K497*'расчетный курс'!$C$3</f>
        <v>1488.1204476363635</v>
      </c>
      <c r="M497" s="61">
        <f t="shared" si="23"/>
        <v>1755.9821282109087</v>
      </c>
      <c r="N497" s="77">
        <f>M497/J497</f>
        <v>1.5533616363636362</v>
      </c>
      <c r="O497" s="103"/>
    </row>
    <row r="498" spans="1:15" ht="11.25" hidden="1" outlineLevel="1">
      <c r="A498" s="50">
        <v>270436</v>
      </c>
      <c r="B498" s="51" t="s">
        <v>1401</v>
      </c>
      <c r="C498" s="52" t="s">
        <v>1659</v>
      </c>
      <c r="D498" s="53" t="s">
        <v>225</v>
      </c>
      <c r="E498" s="53">
        <v>150</v>
      </c>
      <c r="F498" s="53">
        <v>100</v>
      </c>
      <c r="G498" s="51">
        <v>100</v>
      </c>
      <c r="H498" s="54" t="s">
        <v>216</v>
      </c>
      <c r="I498" s="86">
        <v>921</v>
      </c>
      <c r="J498" s="61">
        <f t="shared" si="25"/>
        <v>1086.78</v>
      </c>
      <c r="K498" s="132">
        <f>I498/55</f>
        <v>16.745454545454546</v>
      </c>
      <c r="L498" s="109">
        <f>K498*'расчетный курс'!$C$3</f>
        <v>1430.6460670909091</v>
      </c>
      <c r="M498" s="61">
        <f t="shared" si="23"/>
        <v>1688.1623591672726</v>
      </c>
      <c r="N498" s="77">
        <f>M498/J498</f>
        <v>1.5533616363636362</v>
      </c>
      <c r="O498" s="103"/>
    </row>
    <row r="499" spans="1:15" ht="11.25" hidden="1" outlineLevel="1">
      <c r="A499" s="50">
        <v>270477</v>
      </c>
      <c r="B499" s="51" t="s">
        <v>1400</v>
      </c>
      <c r="C499" s="52" t="s">
        <v>1659</v>
      </c>
      <c r="D499" s="53" t="s">
        <v>225</v>
      </c>
      <c r="E499" s="53">
        <v>150</v>
      </c>
      <c r="F499" s="53">
        <v>120</v>
      </c>
      <c r="G499" s="51">
        <v>100</v>
      </c>
      <c r="H499" s="54" t="s">
        <v>216</v>
      </c>
      <c r="I499" s="86">
        <v>921</v>
      </c>
      <c r="J499" s="61">
        <f t="shared" si="25"/>
        <v>1086.78</v>
      </c>
      <c r="K499" s="132">
        <f>I499/55</f>
        <v>16.745454545454546</v>
      </c>
      <c r="L499" s="109">
        <f>K499*'расчетный курс'!$C$3</f>
        <v>1430.6460670909091</v>
      </c>
      <c r="M499" s="61">
        <f t="shared" si="23"/>
        <v>1688.1623591672726</v>
      </c>
      <c r="N499" s="77">
        <f>M499/J499</f>
        <v>1.5533616363636362</v>
      </c>
      <c r="O499" s="103"/>
    </row>
    <row r="500" spans="1:15" ht="11.25" hidden="1" outlineLevel="1">
      <c r="A500" s="50">
        <v>270518</v>
      </c>
      <c r="B500" s="51" t="s">
        <v>1399</v>
      </c>
      <c r="C500" s="52" t="s">
        <v>1659</v>
      </c>
      <c r="D500" s="53" t="s">
        <v>225</v>
      </c>
      <c r="E500" s="53">
        <v>150</v>
      </c>
      <c r="F500" s="53">
        <v>150</v>
      </c>
      <c r="G500" s="51">
        <v>100</v>
      </c>
      <c r="H500" s="54" t="s">
        <v>216</v>
      </c>
      <c r="I500" s="86">
        <v>921</v>
      </c>
      <c r="J500" s="61">
        <f t="shared" si="25"/>
        <v>1086.78</v>
      </c>
      <c r="K500" s="132">
        <f>I500/55</f>
        <v>16.745454545454546</v>
      </c>
      <c r="L500" s="109">
        <f>K500*'расчетный курс'!$C$3</f>
        <v>1430.6460670909091</v>
      </c>
      <c r="M500" s="61">
        <f t="shared" si="23"/>
        <v>1688.1623591672726</v>
      </c>
      <c r="N500" s="77">
        <f>M500/J500</f>
        <v>1.5533616363636362</v>
      </c>
      <c r="O500" s="103"/>
    </row>
    <row r="501" spans="1:15" ht="11.25" hidden="1" outlineLevel="1">
      <c r="A501" s="50">
        <v>270548</v>
      </c>
      <c r="B501" s="51" t="s">
        <v>1398</v>
      </c>
      <c r="C501" s="52" t="s">
        <v>1659</v>
      </c>
      <c r="D501" s="53" t="s">
        <v>225</v>
      </c>
      <c r="E501" s="53">
        <v>150</v>
      </c>
      <c r="F501" s="53">
        <v>180</v>
      </c>
      <c r="G501" s="51">
        <v>100</v>
      </c>
      <c r="H501" s="54" t="s">
        <v>216</v>
      </c>
      <c r="I501" s="86">
        <v>921</v>
      </c>
      <c r="J501" s="61">
        <f t="shared" si="25"/>
        <v>1086.78</v>
      </c>
      <c r="K501" s="132">
        <f>I501/55</f>
        <v>16.745454545454546</v>
      </c>
      <c r="L501" s="109">
        <f>K501*'расчетный курс'!$C$3</f>
        <v>1430.6460670909091</v>
      </c>
      <c r="M501" s="61">
        <f t="shared" si="23"/>
        <v>1688.1623591672726</v>
      </c>
      <c r="N501" s="77">
        <f>M501/J501</f>
        <v>1.5533616363636362</v>
      </c>
      <c r="O501" s="103"/>
    </row>
    <row r="502" spans="1:15" ht="11.25" hidden="1" outlineLevel="1">
      <c r="A502" s="50">
        <v>270581</v>
      </c>
      <c r="B502" s="51" t="s">
        <v>1397</v>
      </c>
      <c r="C502" s="52" t="s">
        <v>1659</v>
      </c>
      <c r="D502" s="53" t="s">
        <v>225</v>
      </c>
      <c r="E502" s="53">
        <v>150</v>
      </c>
      <c r="F502" s="53">
        <v>220</v>
      </c>
      <c r="G502" s="51">
        <v>100</v>
      </c>
      <c r="H502" s="54" t="s">
        <v>216</v>
      </c>
      <c r="I502" s="86">
        <v>921</v>
      </c>
      <c r="J502" s="61">
        <f t="shared" si="25"/>
        <v>1086.78</v>
      </c>
      <c r="K502" s="132">
        <f>I502/55</f>
        <v>16.745454545454546</v>
      </c>
      <c r="L502" s="109">
        <f>K502*'расчетный курс'!$C$3</f>
        <v>1430.6460670909091</v>
      </c>
      <c r="M502" s="61">
        <f t="shared" si="23"/>
        <v>1688.1623591672726</v>
      </c>
      <c r="N502" s="77">
        <f>M502/J502</f>
        <v>1.5533616363636362</v>
      </c>
      <c r="O502" s="103"/>
    </row>
    <row r="503" spans="1:15" ht="11.25" hidden="1" outlineLevel="1">
      <c r="A503" s="50">
        <v>270599</v>
      </c>
      <c r="B503" s="51" t="s">
        <v>1396</v>
      </c>
      <c r="C503" s="52" t="s">
        <v>1659</v>
      </c>
      <c r="D503" s="53" t="s">
        <v>225</v>
      </c>
      <c r="E503" s="53">
        <v>150</v>
      </c>
      <c r="F503" s="53">
        <v>240</v>
      </c>
      <c r="G503" s="51">
        <v>100</v>
      </c>
      <c r="H503" s="54" t="s">
        <v>216</v>
      </c>
      <c r="I503" s="86">
        <v>921</v>
      </c>
      <c r="J503" s="61">
        <f t="shared" si="25"/>
        <v>1086.78</v>
      </c>
      <c r="K503" s="132">
        <f>I503/55</f>
        <v>16.745454545454546</v>
      </c>
      <c r="L503" s="109">
        <f>K503*'расчетный курс'!$C$3</f>
        <v>1430.6460670909091</v>
      </c>
      <c r="M503" s="61">
        <f t="shared" si="23"/>
        <v>1688.1623591672726</v>
      </c>
      <c r="N503" s="77">
        <f>M503/J503</f>
        <v>1.5533616363636362</v>
      </c>
      <c r="O503" s="103"/>
    </row>
    <row r="504" spans="1:15" ht="11.25" hidden="1" outlineLevel="1">
      <c r="A504" s="50">
        <v>270303</v>
      </c>
      <c r="B504" s="51" t="s">
        <v>1395</v>
      </c>
      <c r="C504" s="52" t="s">
        <v>1659</v>
      </c>
      <c r="D504" s="53" t="s">
        <v>225</v>
      </c>
      <c r="E504" s="53">
        <v>150</v>
      </c>
      <c r="F504" s="53">
        <v>40</v>
      </c>
      <c r="G504" s="51">
        <v>100</v>
      </c>
      <c r="H504" s="54" t="s">
        <v>216</v>
      </c>
      <c r="I504" s="86">
        <v>1051</v>
      </c>
      <c r="J504" s="61">
        <f t="shared" si="25"/>
        <v>1240.1799999999998</v>
      </c>
      <c r="K504" s="132">
        <f>I504/55</f>
        <v>19.10909090909091</v>
      </c>
      <c r="L504" s="109">
        <f>K504*'расчетный курс'!$C$3</f>
        <v>1632.5830798181817</v>
      </c>
      <c r="M504" s="61">
        <f t="shared" si="23"/>
        <v>1926.4480341854542</v>
      </c>
      <c r="N504" s="77">
        <f>M504/J504</f>
        <v>1.5533616363636362</v>
      </c>
      <c r="O504" s="103"/>
    </row>
    <row r="505" spans="1:15" ht="11.25" hidden="1" outlineLevel="1">
      <c r="A505" s="50">
        <v>270356</v>
      </c>
      <c r="B505" s="51" t="s">
        <v>1394</v>
      </c>
      <c r="C505" s="52" t="s">
        <v>1659</v>
      </c>
      <c r="D505" s="53" t="s">
        <v>225</v>
      </c>
      <c r="E505" s="53">
        <v>150</v>
      </c>
      <c r="F505" s="53">
        <v>60</v>
      </c>
      <c r="G505" s="51">
        <v>100</v>
      </c>
      <c r="H505" s="54" t="s">
        <v>216</v>
      </c>
      <c r="I505" s="86">
        <v>972</v>
      </c>
      <c r="J505" s="61">
        <f t="shared" si="25"/>
        <v>1146.96</v>
      </c>
      <c r="K505" s="132">
        <f>I505/55</f>
        <v>17.672727272727272</v>
      </c>
      <c r="L505" s="109">
        <f>K505*'расчетный курс'!$C$3</f>
        <v>1509.8675105454545</v>
      </c>
      <c r="M505" s="61">
        <f t="shared" si="23"/>
        <v>1781.6436624436362</v>
      </c>
      <c r="N505" s="77">
        <f>M505/J505</f>
        <v>1.5533616363636362</v>
      </c>
      <c r="O505" s="103"/>
    </row>
    <row r="506" spans="1:15" ht="11.25" hidden="1" outlineLevel="1">
      <c r="A506" s="50">
        <v>270413</v>
      </c>
      <c r="B506" s="51" t="s">
        <v>1393</v>
      </c>
      <c r="C506" s="52" t="s">
        <v>1659</v>
      </c>
      <c r="D506" s="53" t="s">
        <v>225</v>
      </c>
      <c r="E506" s="53">
        <v>150</v>
      </c>
      <c r="F506" s="53">
        <v>80</v>
      </c>
      <c r="G506" s="51">
        <v>100</v>
      </c>
      <c r="H506" s="54" t="s">
        <v>216</v>
      </c>
      <c r="I506" s="86">
        <v>958</v>
      </c>
      <c r="J506" s="61">
        <f t="shared" si="25"/>
        <v>1130.4399999999998</v>
      </c>
      <c r="K506" s="132">
        <f>I506/55</f>
        <v>17.418181818181818</v>
      </c>
      <c r="L506" s="109">
        <f>K506*'расчетный курс'!$C$3</f>
        <v>1488.1204476363635</v>
      </c>
      <c r="M506" s="61">
        <f t="shared" si="23"/>
        <v>1755.9821282109087</v>
      </c>
      <c r="N506" s="77">
        <f>M506/J506</f>
        <v>1.5533616363636362</v>
      </c>
      <c r="O506" s="103"/>
    </row>
    <row r="507" spans="1:15" ht="11.25" hidden="1" outlineLevel="1">
      <c r="A507" s="50">
        <v>270460</v>
      </c>
      <c r="B507" s="51" t="s">
        <v>1392</v>
      </c>
      <c r="C507" s="52" t="s">
        <v>1659</v>
      </c>
      <c r="D507" s="53" t="s">
        <v>225</v>
      </c>
      <c r="E507" s="53">
        <v>150</v>
      </c>
      <c r="F507" s="53">
        <v>100</v>
      </c>
      <c r="G507" s="51">
        <v>100</v>
      </c>
      <c r="H507" s="54" t="s">
        <v>216</v>
      </c>
      <c r="I507" s="86">
        <v>921</v>
      </c>
      <c r="J507" s="61">
        <f t="shared" si="25"/>
        <v>1086.78</v>
      </c>
      <c r="K507" s="132">
        <f>I507/55</f>
        <v>16.745454545454546</v>
      </c>
      <c r="L507" s="109">
        <f>K507*'расчетный курс'!$C$3</f>
        <v>1430.6460670909091</v>
      </c>
      <c r="M507" s="61">
        <f t="shared" si="23"/>
        <v>1688.1623591672726</v>
      </c>
      <c r="N507" s="77">
        <f>M507/J507</f>
        <v>1.5533616363636362</v>
      </c>
      <c r="O507" s="103"/>
    </row>
    <row r="508" spans="1:15" ht="11.25" hidden="1" outlineLevel="1">
      <c r="A508" s="50">
        <v>270504</v>
      </c>
      <c r="B508" s="51" t="s">
        <v>1391</v>
      </c>
      <c r="C508" s="52" t="s">
        <v>1659</v>
      </c>
      <c r="D508" s="53" t="s">
        <v>225</v>
      </c>
      <c r="E508" s="53">
        <v>150</v>
      </c>
      <c r="F508" s="53">
        <v>120</v>
      </c>
      <c r="G508" s="51">
        <v>100</v>
      </c>
      <c r="H508" s="54" t="s">
        <v>216</v>
      </c>
      <c r="I508" s="86">
        <v>921</v>
      </c>
      <c r="J508" s="61">
        <f t="shared" si="25"/>
        <v>1086.78</v>
      </c>
      <c r="K508" s="132">
        <f>I508/55</f>
        <v>16.745454545454546</v>
      </c>
      <c r="L508" s="109">
        <f>K508*'расчетный курс'!$C$3</f>
        <v>1430.6460670909091</v>
      </c>
      <c r="M508" s="61">
        <f t="shared" si="23"/>
        <v>1688.1623591672726</v>
      </c>
      <c r="N508" s="77">
        <f>M508/J508</f>
        <v>1.5533616363636362</v>
      </c>
      <c r="O508" s="103"/>
    </row>
    <row r="509" spans="1:15" ht="11.25" hidden="1" outlineLevel="1">
      <c r="A509" s="50">
        <v>270535</v>
      </c>
      <c r="B509" s="51" t="s">
        <v>242</v>
      </c>
      <c r="C509" s="52" t="s">
        <v>1659</v>
      </c>
      <c r="D509" s="53" t="s">
        <v>225</v>
      </c>
      <c r="E509" s="53">
        <v>150</v>
      </c>
      <c r="F509" s="53">
        <v>150</v>
      </c>
      <c r="G509" s="51">
        <v>100</v>
      </c>
      <c r="H509" s="54" t="s">
        <v>216</v>
      </c>
      <c r="I509" s="86">
        <v>921</v>
      </c>
      <c r="J509" s="61">
        <f t="shared" si="25"/>
        <v>1086.78</v>
      </c>
      <c r="K509" s="132">
        <f>I509/55</f>
        <v>16.745454545454546</v>
      </c>
      <c r="L509" s="109">
        <f>K509*'расчетный курс'!$C$3</f>
        <v>1430.6460670909091</v>
      </c>
      <c r="M509" s="61">
        <f t="shared" si="23"/>
        <v>1688.1623591672726</v>
      </c>
      <c r="N509" s="77">
        <f>M509/J509</f>
        <v>1.5533616363636362</v>
      </c>
      <c r="O509" s="103"/>
    </row>
    <row r="510" spans="1:15" ht="11.25" hidden="1" outlineLevel="1">
      <c r="A510" s="50">
        <v>270570</v>
      </c>
      <c r="B510" s="51" t="s">
        <v>241</v>
      </c>
      <c r="C510" s="52" t="s">
        <v>1659</v>
      </c>
      <c r="D510" s="53" t="s">
        <v>225</v>
      </c>
      <c r="E510" s="53">
        <v>150</v>
      </c>
      <c r="F510" s="53">
        <v>180</v>
      </c>
      <c r="G510" s="51">
        <v>100</v>
      </c>
      <c r="H510" s="54" t="s">
        <v>216</v>
      </c>
      <c r="I510" s="86">
        <v>921</v>
      </c>
      <c r="J510" s="61">
        <f t="shared" si="25"/>
        <v>1086.78</v>
      </c>
      <c r="K510" s="132">
        <f>I510/55</f>
        <v>16.745454545454546</v>
      </c>
      <c r="L510" s="109">
        <f>K510*'расчетный курс'!$C$3</f>
        <v>1430.6460670909091</v>
      </c>
      <c r="M510" s="61">
        <f t="shared" si="23"/>
        <v>1688.1623591672726</v>
      </c>
      <c r="N510" s="77">
        <f>M510/J510</f>
        <v>1.5533616363636362</v>
      </c>
      <c r="O510" s="103"/>
    </row>
    <row r="511" spans="1:15" ht="11.25" hidden="1" outlineLevel="1">
      <c r="A511" s="50">
        <v>270591</v>
      </c>
      <c r="B511" s="51" t="s">
        <v>240</v>
      </c>
      <c r="C511" s="52" t="s">
        <v>1659</v>
      </c>
      <c r="D511" s="53" t="s">
        <v>225</v>
      </c>
      <c r="E511" s="53">
        <v>150</v>
      </c>
      <c r="F511" s="53">
        <v>220</v>
      </c>
      <c r="G511" s="51">
        <v>100</v>
      </c>
      <c r="H511" s="54" t="s">
        <v>216</v>
      </c>
      <c r="I511" s="86">
        <v>921</v>
      </c>
      <c r="J511" s="61">
        <f t="shared" si="25"/>
        <v>1086.78</v>
      </c>
      <c r="K511" s="132">
        <f>I511/55</f>
        <v>16.745454545454546</v>
      </c>
      <c r="L511" s="109">
        <f>K511*'расчетный курс'!$C$3</f>
        <v>1430.6460670909091</v>
      </c>
      <c r="M511" s="61">
        <f t="shared" si="23"/>
        <v>1688.1623591672726</v>
      </c>
      <c r="N511" s="77">
        <f>M511/J511</f>
        <v>1.5533616363636362</v>
      </c>
      <c r="O511" s="103"/>
    </row>
    <row r="512" spans="1:15" ht="11.25" hidden="1" outlineLevel="1">
      <c r="A512" s="50">
        <v>270619</v>
      </c>
      <c r="B512" s="51" t="s">
        <v>239</v>
      </c>
      <c r="C512" s="52" t="s">
        <v>1659</v>
      </c>
      <c r="D512" s="53" t="s">
        <v>225</v>
      </c>
      <c r="E512" s="53">
        <v>150</v>
      </c>
      <c r="F512" s="53">
        <v>240</v>
      </c>
      <c r="G512" s="51">
        <v>100</v>
      </c>
      <c r="H512" s="54" t="s">
        <v>216</v>
      </c>
      <c r="I512" s="86">
        <v>921</v>
      </c>
      <c r="J512" s="61">
        <f t="shared" si="25"/>
        <v>1086.78</v>
      </c>
      <c r="K512" s="132">
        <f>I512/55</f>
        <v>16.745454545454546</v>
      </c>
      <c r="L512" s="109">
        <f>K512*'расчетный курс'!$C$3</f>
        <v>1430.6460670909091</v>
      </c>
      <c r="M512" s="61">
        <f t="shared" si="23"/>
        <v>1688.1623591672726</v>
      </c>
      <c r="N512" s="77">
        <f>M512/J512</f>
        <v>1.5533616363636362</v>
      </c>
      <c r="O512" s="103"/>
    </row>
    <row r="513" spans="1:15" ht="11.25" hidden="1" outlineLevel="1">
      <c r="A513" s="50">
        <v>270249</v>
      </c>
      <c r="B513" s="51" t="s">
        <v>238</v>
      </c>
      <c r="C513" s="52" t="s">
        <v>1659</v>
      </c>
      <c r="D513" s="53" t="s">
        <v>225</v>
      </c>
      <c r="E513" s="53">
        <v>150</v>
      </c>
      <c r="F513" s="53">
        <v>36</v>
      </c>
      <c r="G513" s="51">
        <v>100</v>
      </c>
      <c r="H513" s="54" t="s">
        <v>216</v>
      </c>
      <c r="I513" s="86">
        <v>1068</v>
      </c>
      <c r="J513" s="61">
        <f t="shared" si="25"/>
        <v>1260.24</v>
      </c>
      <c r="K513" s="132">
        <f>I513/55</f>
        <v>19.418181818181818</v>
      </c>
      <c r="L513" s="109">
        <f>K513*'расчетный курс'!$C$3</f>
        <v>1658.9902276363634</v>
      </c>
      <c r="M513" s="61">
        <f t="shared" si="23"/>
        <v>1957.6084686109089</v>
      </c>
      <c r="N513" s="77">
        <f>M513/J513</f>
        <v>1.5533616363636362</v>
      </c>
      <c r="O513" s="103"/>
    </row>
    <row r="514" spans="1:15" ht="11.25" hidden="1" outlineLevel="1">
      <c r="A514" s="50">
        <v>270289</v>
      </c>
      <c r="B514" s="51" t="s">
        <v>237</v>
      </c>
      <c r="C514" s="52" t="s">
        <v>1659</v>
      </c>
      <c r="D514" s="53" t="s">
        <v>225</v>
      </c>
      <c r="E514" s="53">
        <v>150</v>
      </c>
      <c r="F514" s="53">
        <v>40</v>
      </c>
      <c r="G514" s="51">
        <v>100</v>
      </c>
      <c r="H514" s="54" t="s">
        <v>216</v>
      </c>
      <c r="I514" s="86">
        <v>1051</v>
      </c>
      <c r="J514" s="61">
        <f t="shared" si="25"/>
        <v>1240.1799999999998</v>
      </c>
      <c r="K514" s="132">
        <f>I514/55</f>
        <v>19.10909090909091</v>
      </c>
      <c r="L514" s="109">
        <f>K514*'расчетный курс'!$C$3</f>
        <v>1632.5830798181817</v>
      </c>
      <c r="M514" s="61">
        <f t="shared" si="23"/>
        <v>1926.4480341854542</v>
      </c>
      <c r="N514" s="77">
        <f>M514/J514</f>
        <v>1.5533616363636362</v>
      </c>
      <c r="O514" s="103"/>
    </row>
    <row r="515" spans="1:15" ht="11.25" hidden="1" outlineLevel="1">
      <c r="A515" s="50">
        <v>270346</v>
      </c>
      <c r="B515" s="51" t="s">
        <v>236</v>
      </c>
      <c r="C515" s="52" t="s">
        <v>1659</v>
      </c>
      <c r="D515" s="53" t="s">
        <v>225</v>
      </c>
      <c r="E515" s="53">
        <v>150</v>
      </c>
      <c r="F515" s="53">
        <v>60</v>
      </c>
      <c r="G515" s="51">
        <v>100</v>
      </c>
      <c r="H515" s="54" t="s">
        <v>216</v>
      </c>
      <c r="I515" s="86">
        <v>972</v>
      </c>
      <c r="J515" s="61">
        <f t="shared" si="25"/>
        <v>1146.96</v>
      </c>
      <c r="K515" s="132">
        <f>I515/55</f>
        <v>17.672727272727272</v>
      </c>
      <c r="L515" s="109">
        <f>K515*'расчетный курс'!$C$3</f>
        <v>1509.8675105454545</v>
      </c>
      <c r="M515" s="61">
        <f t="shared" si="23"/>
        <v>1781.6436624436362</v>
      </c>
      <c r="N515" s="77">
        <f>M515/J515</f>
        <v>1.5533616363636362</v>
      </c>
      <c r="O515" s="103"/>
    </row>
    <row r="516" spans="1:15" ht="11.25" hidden="1" outlineLevel="1">
      <c r="A516" s="50">
        <v>270403</v>
      </c>
      <c r="B516" s="51" t="s">
        <v>235</v>
      </c>
      <c r="C516" s="52" t="s">
        <v>1659</v>
      </c>
      <c r="D516" s="53" t="s">
        <v>225</v>
      </c>
      <c r="E516" s="53">
        <v>150</v>
      </c>
      <c r="F516" s="53">
        <v>80</v>
      </c>
      <c r="G516" s="51">
        <v>100</v>
      </c>
      <c r="H516" s="54" t="s">
        <v>216</v>
      </c>
      <c r="I516" s="86">
        <v>958</v>
      </c>
      <c r="J516" s="61">
        <f t="shared" si="25"/>
        <v>1130.4399999999998</v>
      </c>
      <c r="K516" s="132">
        <f>I516/55</f>
        <v>17.418181818181818</v>
      </c>
      <c r="L516" s="109">
        <f>K516*'расчетный курс'!$C$3</f>
        <v>1488.1204476363635</v>
      </c>
      <c r="M516" s="61">
        <f t="shared" si="23"/>
        <v>1755.9821282109087</v>
      </c>
      <c r="N516" s="77">
        <f>M516/J516</f>
        <v>1.5533616363636362</v>
      </c>
      <c r="O516" s="103"/>
    </row>
    <row r="517" spans="1:15" ht="11.25" hidden="1" outlineLevel="1">
      <c r="A517" s="50">
        <v>270451</v>
      </c>
      <c r="B517" s="51" t="s">
        <v>234</v>
      </c>
      <c r="C517" s="52" t="s">
        <v>1659</v>
      </c>
      <c r="D517" s="53" t="s">
        <v>225</v>
      </c>
      <c r="E517" s="53">
        <v>150</v>
      </c>
      <c r="F517" s="53">
        <v>100</v>
      </c>
      <c r="G517" s="51">
        <v>100</v>
      </c>
      <c r="H517" s="54" t="s">
        <v>216</v>
      </c>
      <c r="I517" s="86">
        <v>921</v>
      </c>
      <c r="J517" s="61">
        <f t="shared" si="25"/>
        <v>1086.78</v>
      </c>
      <c r="K517" s="132">
        <f>I517/55</f>
        <v>16.745454545454546</v>
      </c>
      <c r="L517" s="109">
        <f>K517*'расчетный курс'!$C$3</f>
        <v>1430.6460670909091</v>
      </c>
      <c r="M517" s="61">
        <f t="shared" si="23"/>
        <v>1688.1623591672726</v>
      </c>
      <c r="N517" s="77">
        <f>M517/J517</f>
        <v>1.5533616363636362</v>
      </c>
      <c r="O517" s="103"/>
    </row>
    <row r="518" spans="1:15" ht="11.25" hidden="1" outlineLevel="1">
      <c r="A518" s="50">
        <v>270496</v>
      </c>
      <c r="B518" s="51" t="s">
        <v>233</v>
      </c>
      <c r="C518" s="52" t="s">
        <v>1659</v>
      </c>
      <c r="D518" s="53" t="s">
        <v>225</v>
      </c>
      <c r="E518" s="53">
        <v>150</v>
      </c>
      <c r="F518" s="53">
        <v>120</v>
      </c>
      <c r="G518" s="51">
        <v>100</v>
      </c>
      <c r="H518" s="54" t="s">
        <v>216</v>
      </c>
      <c r="I518" s="86">
        <v>921</v>
      </c>
      <c r="J518" s="61">
        <f t="shared" si="25"/>
        <v>1086.78</v>
      </c>
      <c r="K518" s="132">
        <f>I518/55</f>
        <v>16.745454545454546</v>
      </c>
      <c r="L518" s="109">
        <f>K518*'расчетный курс'!$C$3</f>
        <v>1430.6460670909091</v>
      </c>
      <c r="M518" s="61">
        <f t="shared" si="23"/>
        <v>1688.1623591672726</v>
      </c>
      <c r="N518" s="77">
        <f>M518/J518</f>
        <v>1.5533616363636362</v>
      </c>
      <c r="O518" s="103"/>
    </row>
    <row r="519" spans="1:15" ht="11.25" hidden="1" outlineLevel="1">
      <c r="A519" s="50">
        <v>270525</v>
      </c>
      <c r="B519" s="51" t="s">
        <v>232</v>
      </c>
      <c r="C519" s="52" t="s">
        <v>1659</v>
      </c>
      <c r="D519" s="53" t="s">
        <v>225</v>
      </c>
      <c r="E519" s="53">
        <v>150</v>
      </c>
      <c r="F519" s="53">
        <v>150</v>
      </c>
      <c r="G519" s="51">
        <v>100</v>
      </c>
      <c r="H519" s="54" t="s">
        <v>216</v>
      </c>
      <c r="I519" s="86">
        <v>921</v>
      </c>
      <c r="J519" s="61">
        <f t="shared" si="25"/>
        <v>1086.78</v>
      </c>
      <c r="K519" s="132">
        <f>I519/55</f>
        <v>16.745454545454546</v>
      </c>
      <c r="L519" s="109">
        <f>K519*'расчетный курс'!$C$3</f>
        <v>1430.6460670909091</v>
      </c>
      <c r="M519" s="61">
        <f t="shared" si="23"/>
        <v>1688.1623591672726</v>
      </c>
      <c r="N519" s="77">
        <f>M519/J519</f>
        <v>1.5533616363636362</v>
      </c>
      <c r="O519" s="103"/>
    </row>
    <row r="520" spans="1:15" ht="11.25" hidden="1" outlineLevel="1">
      <c r="A520" s="50">
        <v>270560</v>
      </c>
      <c r="B520" s="51" t="s">
        <v>231</v>
      </c>
      <c r="C520" s="52" t="s">
        <v>1659</v>
      </c>
      <c r="D520" s="53" t="s">
        <v>225</v>
      </c>
      <c r="E520" s="53">
        <v>150</v>
      </c>
      <c r="F520" s="53">
        <v>180</v>
      </c>
      <c r="G520" s="51">
        <v>100</v>
      </c>
      <c r="H520" s="54" t="s">
        <v>216</v>
      </c>
      <c r="I520" s="86">
        <v>921</v>
      </c>
      <c r="J520" s="61">
        <f t="shared" si="25"/>
        <v>1086.78</v>
      </c>
      <c r="K520" s="132">
        <f>I520/55</f>
        <v>16.745454545454546</v>
      </c>
      <c r="L520" s="109">
        <f>K520*'расчетный курс'!$C$3</f>
        <v>1430.6460670909091</v>
      </c>
      <c r="M520" s="61">
        <f aca="true" t="shared" si="26" ref="M520:M583">L520*1.18</f>
        <v>1688.1623591672726</v>
      </c>
      <c r="N520" s="77">
        <f>M520/J520</f>
        <v>1.5533616363636362</v>
      </c>
      <c r="O520" s="103"/>
    </row>
    <row r="521" spans="1:15" ht="11.25" hidden="1" outlineLevel="1">
      <c r="A521" s="50">
        <v>270584</v>
      </c>
      <c r="B521" s="51" t="s">
        <v>230</v>
      </c>
      <c r="C521" s="52" t="s">
        <v>1659</v>
      </c>
      <c r="D521" s="53" t="s">
        <v>225</v>
      </c>
      <c r="E521" s="53">
        <v>150</v>
      </c>
      <c r="F521" s="53">
        <v>220</v>
      </c>
      <c r="G521" s="51">
        <v>100</v>
      </c>
      <c r="H521" s="54" t="s">
        <v>216</v>
      </c>
      <c r="I521" s="86">
        <v>921</v>
      </c>
      <c r="J521" s="61">
        <f t="shared" si="25"/>
        <v>1086.78</v>
      </c>
      <c r="K521" s="132">
        <f>I521/55</f>
        <v>16.745454545454546</v>
      </c>
      <c r="L521" s="109">
        <f>K521*'расчетный курс'!$C$3</f>
        <v>1430.6460670909091</v>
      </c>
      <c r="M521" s="61">
        <f t="shared" si="26"/>
        <v>1688.1623591672726</v>
      </c>
      <c r="N521" s="77">
        <f>M521/J521</f>
        <v>1.5533616363636362</v>
      </c>
      <c r="O521" s="103"/>
    </row>
    <row r="522" spans="1:15" ht="11.25" hidden="1" outlineLevel="1">
      <c r="A522" s="50">
        <v>270609</v>
      </c>
      <c r="B522" s="51" t="s">
        <v>229</v>
      </c>
      <c r="C522" s="52" t="s">
        <v>1659</v>
      </c>
      <c r="D522" s="53" t="s">
        <v>225</v>
      </c>
      <c r="E522" s="53">
        <v>150</v>
      </c>
      <c r="F522" s="53">
        <v>240</v>
      </c>
      <c r="G522" s="51">
        <v>100</v>
      </c>
      <c r="H522" s="54" t="s">
        <v>216</v>
      </c>
      <c r="I522" s="86">
        <v>921</v>
      </c>
      <c r="J522" s="61">
        <f t="shared" si="25"/>
        <v>1086.78</v>
      </c>
      <c r="K522" s="132">
        <f>I522/55</f>
        <v>16.745454545454546</v>
      </c>
      <c r="L522" s="109">
        <f>K522*'расчетный курс'!$C$3</f>
        <v>1430.6460670909091</v>
      </c>
      <c r="M522" s="61">
        <f t="shared" si="26"/>
        <v>1688.1623591672726</v>
      </c>
      <c r="N522" s="77">
        <f>M522/J522</f>
        <v>1.5533616363636362</v>
      </c>
      <c r="O522" s="103"/>
    </row>
    <row r="523" spans="1:15" ht="11.25" hidden="1" outlineLevel="1">
      <c r="A523" s="23">
        <v>246857</v>
      </c>
      <c r="B523" s="24" t="s">
        <v>848</v>
      </c>
      <c r="C523" s="25" t="s">
        <v>1659</v>
      </c>
      <c r="D523" s="26" t="s">
        <v>887</v>
      </c>
      <c r="E523" s="26">
        <v>125</v>
      </c>
      <c r="F523" s="26">
        <v>40</v>
      </c>
      <c r="G523" s="24">
        <v>100</v>
      </c>
      <c r="H523" s="27" t="s">
        <v>216</v>
      </c>
      <c r="I523" s="86">
        <v>1636</v>
      </c>
      <c r="J523" s="28">
        <f t="shared" si="25"/>
        <v>1930.4799999999998</v>
      </c>
      <c r="K523" s="132">
        <f>I523/55</f>
        <v>29.745454545454546</v>
      </c>
      <c r="L523" s="108">
        <f>K523*'расчетный курс'!$C$3</f>
        <v>2541.299637090909</v>
      </c>
      <c r="M523" s="28">
        <f t="shared" si="26"/>
        <v>2998.7335717672727</v>
      </c>
      <c r="N523" s="75">
        <f>M523/J523</f>
        <v>1.5533616363636364</v>
      </c>
      <c r="O523" s="103"/>
    </row>
    <row r="524" spans="1:15" ht="11.25" hidden="1" outlineLevel="1">
      <c r="A524" s="23">
        <v>237780</v>
      </c>
      <c r="B524" s="24" t="s">
        <v>849</v>
      </c>
      <c r="C524" s="25" t="s">
        <v>1659</v>
      </c>
      <c r="D524" s="26" t="s">
        <v>887</v>
      </c>
      <c r="E524" s="26">
        <v>125</v>
      </c>
      <c r="F524" s="26">
        <v>60</v>
      </c>
      <c r="G524" s="24">
        <v>100</v>
      </c>
      <c r="H524" s="27" t="s">
        <v>216</v>
      </c>
      <c r="I524" s="86">
        <v>1321</v>
      </c>
      <c r="J524" s="28">
        <f t="shared" si="25"/>
        <v>1558.78</v>
      </c>
      <c r="K524" s="132">
        <f>I524/55</f>
        <v>24.01818181818182</v>
      </c>
      <c r="L524" s="108">
        <f>K524*'расчетный курс'!$C$3</f>
        <v>2051.9907216363636</v>
      </c>
      <c r="M524" s="28">
        <f t="shared" si="26"/>
        <v>2421.349051530909</v>
      </c>
      <c r="N524" s="75">
        <f>M524/J524</f>
        <v>1.5533616363636364</v>
      </c>
      <c r="O524" s="103"/>
    </row>
    <row r="525" spans="1:15" ht="11.25" hidden="1" outlineLevel="1">
      <c r="A525" s="23">
        <v>237781</v>
      </c>
      <c r="B525" s="24" t="s">
        <v>850</v>
      </c>
      <c r="C525" s="25" t="s">
        <v>1659</v>
      </c>
      <c r="D525" s="26" t="s">
        <v>887</v>
      </c>
      <c r="E525" s="26">
        <v>125</v>
      </c>
      <c r="F525" s="26">
        <v>80</v>
      </c>
      <c r="G525" s="24">
        <v>100</v>
      </c>
      <c r="H525" s="27" t="s">
        <v>216</v>
      </c>
      <c r="I525" s="86">
        <v>1174</v>
      </c>
      <c r="J525" s="28">
        <f t="shared" si="25"/>
        <v>1385.32</v>
      </c>
      <c r="K525" s="132">
        <f>I525/55</f>
        <v>21.345454545454544</v>
      </c>
      <c r="L525" s="108">
        <f>K525*'расчетный курс'!$C$3</f>
        <v>1823.6465610909088</v>
      </c>
      <c r="M525" s="28">
        <f t="shared" si="26"/>
        <v>2151.902942087272</v>
      </c>
      <c r="N525" s="75">
        <f>M525/J525</f>
        <v>1.553361636363636</v>
      </c>
      <c r="O525" s="103"/>
    </row>
    <row r="526" spans="1:15" ht="11.25" hidden="1" outlineLevel="1">
      <c r="A526" s="23">
        <v>237782</v>
      </c>
      <c r="B526" s="24" t="s">
        <v>851</v>
      </c>
      <c r="C526" s="25" t="s">
        <v>1659</v>
      </c>
      <c r="D526" s="26" t="s">
        <v>887</v>
      </c>
      <c r="E526" s="26">
        <v>125</v>
      </c>
      <c r="F526" s="26">
        <v>120</v>
      </c>
      <c r="G526" s="24">
        <v>100</v>
      </c>
      <c r="H526" s="27" t="s">
        <v>216</v>
      </c>
      <c r="I526" s="86">
        <v>1080</v>
      </c>
      <c r="J526" s="28">
        <f t="shared" si="25"/>
        <v>1274.3999999999999</v>
      </c>
      <c r="K526" s="132">
        <f>I526/55</f>
        <v>19.636363636363637</v>
      </c>
      <c r="L526" s="108">
        <f>K526*'расчетный курс'!$C$3</f>
        <v>1677.6305672727271</v>
      </c>
      <c r="M526" s="28">
        <f t="shared" si="26"/>
        <v>1979.604069381818</v>
      </c>
      <c r="N526" s="75">
        <f>M526/J526</f>
        <v>1.5533616363636362</v>
      </c>
      <c r="O526" s="103"/>
    </row>
    <row r="527" spans="1:15" ht="11.25" hidden="1" outlineLevel="1">
      <c r="A527" s="23">
        <v>255348</v>
      </c>
      <c r="B527" s="24" t="s">
        <v>852</v>
      </c>
      <c r="C527" s="25" t="s">
        <v>1659</v>
      </c>
      <c r="D527" s="26" t="s">
        <v>887</v>
      </c>
      <c r="E527" s="26">
        <v>125</v>
      </c>
      <c r="F527" s="26">
        <v>150</v>
      </c>
      <c r="G527" s="24">
        <v>100</v>
      </c>
      <c r="H527" s="27" t="s">
        <v>216</v>
      </c>
      <c r="I527" s="86">
        <v>1080</v>
      </c>
      <c r="J527" s="28">
        <f t="shared" si="25"/>
        <v>1274.3999999999999</v>
      </c>
      <c r="K527" s="132">
        <f>I527/55</f>
        <v>19.636363636363637</v>
      </c>
      <c r="L527" s="108">
        <f>K527*'расчетный курс'!$C$3</f>
        <v>1677.6305672727271</v>
      </c>
      <c r="M527" s="28">
        <f t="shared" si="26"/>
        <v>1979.604069381818</v>
      </c>
      <c r="N527" s="75">
        <f>M527/J527</f>
        <v>1.5533616363636362</v>
      </c>
      <c r="O527" s="103"/>
    </row>
    <row r="528" spans="1:15" ht="11.25" hidden="1" outlineLevel="1">
      <c r="A528" s="23">
        <v>237785</v>
      </c>
      <c r="B528" s="24" t="s">
        <v>853</v>
      </c>
      <c r="C528" s="25" t="s">
        <v>1659</v>
      </c>
      <c r="D528" s="26" t="s">
        <v>887</v>
      </c>
      <c r="E528" s="26">
        <v>125</v>
      </c>
      <c r="F528" s="26">
        <v>240</v>
      </c>
      <c r="G528" s="24">
        <v>100</v>
      </c>
      <c r="H528" s="27" t="s">
        <v>216</v>
      </c>
      <c r="I528" s="86">
        <v>1092</v>
      </c>
      <c r="J528" s="28">
        <f t="shared" si="25"/>
        <v>1288.56</v>
      </c>
      <c r="K528" s="132">
        <f>I528/55</f>
        <v>19.854545454545455</v>
      </c>
      <c r="L528" s="108">
        <f>K528*'расчетный курс'!$C$3</f>
        <v>1696.2709069090909</v>
      </c>
      <c r="M528" s="28">
        <f t="shared" si="26"/>
        <v>2001.5996701527272</v>
      </c>
      <c r="N528" s="75">
        <f>M528/J528</f>
        <v>1.5533616363636364</v>
      </c>
      <c r="O528" s="103"/>
    </row>
    <row r="529" spans="1:15" ht="11.25" hidden="1" outlineLevel="1">
      <c r="A529" s="23">
        <v>230312</v>
      </c>
      <c r="B529" s="24" t="s">
        <v>854</v>
      </c>
      <c r="C529" s="25" t="s">
        <v>1659</v>
      </c>
      <c r="D529" s="26" t="s">
        <v>887</v>
      </c>
      <c r="E529" s="26">
        <v>150</v>
      </c>
      <c r="F529" s="26">
        <v>40</v>
      </c>
      <c r="G529" s="24">
        <v>100</v>
      </c>
      <c r="H529" s="27" t="s">
        <v>216</v>
      </c>
      <c r="I529" s="86">
        <v>2198</v>
      </c>
      <c r="J529" s="28">
        <f t="shared" si="25"/>
        <v>2593.64</v>
      </c>
      <c r="K529" s="132">
        <f>I529/55</f>
        <v>39.96363636363636</v>
      </c>
      <c r="L529" s="108">
        <f>K529*'расчетный курс'!$C$3</f>
        <v>3414.2888767272725</v>
      </c>
      <c r="M529" s="28">
        <f t="shared" si="26"/>
        <v>4028.860874538181</v>
      </c>
      <c r="N529" s="75">
        <f>M529/J529</f>
        <v>1.5533616363636362</v>
      </c>
      <c r="O529" s="103"/>
    </row>
    <row r="530" spans="1:15" ht="11.25" hidden="1" outlineLevel="1">
      <c r="A530" s="23">
        <v>230313</v>
      </c>
      <c r="B530" s="24" t="s">
        <v>855</v>
      </c>
      <c r="C530" s="25" t="s">
        <v>1659</v>
      </c>
      <c r="D530" s="26" t="s">
        <v>887</v>
      </c>
      <c r="E530" s="26">
        <v>150</v>
      </c>
      <c r="F530" s="26">
        <v>60</v>
      </c>
      <c r="G530" s="24">
        <v>100</v>
      </c>
      <c r="H530" s="27" t="s">
        <v>216</v>
      </c>
      <c r="I530" s="86">
        <v>1758</v>
      </c>
      <c r="J530" s="28">
        <f t="shared" si="25"/>
        <v>2074.44</v>
      </c>
      <c r="K530" s="132">
        <f>I530/55</f>
        <v>31.963636363636365</v>
      </c>
      <c r="L530" s="108">
        <f>K530*'расчетный курс'!$C$3</f>
        <v>2730.8097567272725</v>
      </c>
      <c r="M530" s="28">
        <f t="shared" si="26"/>
        <v>3222.3555129381816</v>
      </c>
      <c r="N530" s="75">
        <f>M530/J530</f>
        <v>1.5533616363636362</v>
      </c>
      <c r="O530" s="103"/>
    </row>
    <row r="531" spans="1:15" ht="11.25" hidden="1" outlineLevel="1">
      <c r="A531" s="23">
        <v>230314</v>
      </c>
      <c r="B531" s="24" t="s">
        <v>856</v>
      </c>
      <c r="C531" s="25" t="s">
        <v>1659</v>
      </c>
      <c r="D531" s="26" t="s">
        <v>887</v>
      </c>
      <c r="E531" s="26">
        <v>150</v>
      </c>
      <c r="F531" s="26">
        <v>80</v>
      </c>
      <c r="G531" s="24">
        <v>100</v>
      </c>
      <c r="H531" s="27" t="s">
        <v>216</v>
      </c>
      <c r="I531" s="86">
        <v>1550</v>
      </c>
      <c r="J531" s="28">
        <f t="shared" si="25"/>
        <v>1829</v>
      </c>
      <c r="K531" s="132">
        <f>I531/55</f>
        <v>28.181818181818183</v>
      </c>
      <c r="L531" s="108">
        <f>K531*'расчетный курс'!$C$3</f>
        <v>2407.7105363636365</v>
      </c>
      <c r="M531" s="28">
        <f t="shared" si="26"/>
        <v>2841.098432909091</v>
      </c>
      <c r="N531" s="75">
        <f>M531/J531</f>
        <v>1.5533616363636364</v>
      </c>
      <c r="O531" s="103"/>
    </row>
    <row r="532" spans="1:15" ht="11.25" hidden="1" outlineLevel="1">
      <c r="A532" s="23">
        <v>246488</v>
      </c>
      <c r="B532" s="24" t="s">
        <v>857</v>
      </c>
      <c r="C532" s="25" t="s">
        <v>1659</v>
      </c>
      <c r="D532" s="26" t="s">
        <v>887</v>
      </c>
      <c r="E532" s="26">
        <v>150</v>
      </c>
      <c r="F532" s="26">
        <v>120</v>
      </c>
      <c r="G532" s="24">
        <v>100</v>
      </c>
      <c r="H532" s="27" t="s">
        <v>216</v>
      </c>
      <c r="I532" s="86">
        <v>1419</v>
      </c>
      <c r="J532" s="28">
        <f t="shared" si="25"/>
        <v>1674.4199999999998</v>
      </c>
      <c r="K532" s="132">
        <f>I532/55</f>
        <v>25.8</v>
      </c>
      <c r="L532" s="108">
        <f>K532*'расчетный курс'!$C$3</f>
        <v>2204.220162</v>
      </c>
      <c r="M532" s="28">
        <f t="shared" si="26"/>
        <v>2600.97979116</v>
      </c>
      <c r="N532" s="75">
        <f>M532/J532</f>
        <v>1.5533616363636364</v>
      </c>
      <c r="O532" s="103"/>
    </row>
    <row r="533" spans="1:15" ht="11.25" hidden="1" outlineLevel="1">
      <c r="A533" s="23">
        <v>239244</v>
      </c>
      <c r="B533" s="24" t="s">
        <v>858</v>
      </c>
      <c r="C533" s="25" t="s">
        <v>1659</v>
      </c>
      <c r="D533" s="26" t="s">
        <v>887</v>
      </c>
      <c r="E533" s="26">
        <v>150</v>
      </c>
      <c r="F533" s="26">
        <v>150</v>
      </c>
      <c r="G533" s="24">
        <v>100</v>
      </c>
      <c r="H533" s="27" t="s">
        <v>216</v>
      </c>
      <c r="I533" s="86">
        <v>1419</v>
      </c>
      <c r="J533" s="28">
        <f t="shared" si="25"/>
        <v>1674.4199999999998</v>
      </c>
      <c r="K533" s="132">
        <f>I533/55</f>
        <v>25.8</v>
      </c>
      <c r="L533" s="108">
        <f>K533*'расчетный курс'!$C$3</f>
        <v>2204.220162</v>
      </c>
      <c r="M533" s="28">
        <f t="shared" si="26"/>
        <v>2600.97979116</v>
      </c>
      <c r="N533" s="75">
        <f>M533/J533</f>
        <v>1.5533616363636364</v>
      </c>
      <c r="O533" s="103"/>
    </row>
    <row r="534" spans="1:15" ht="11.25" hidden="1" outlineLevel="1">
      <c r="A534" s="23">
        <v>251509</v>
      </c>
      <c r="B534" s="24" t="s">
        <v>859</v>
      </c>
      <c r="C534" s="25" t="s">
        <v>1659</v>
      </c>
      <c r="D534" s="26" t="s">
        <v>887</v>
      </c>
      <c r="E534" s="26">
        <v>150</v>
      </c>
      <c r="F534" s="26">
        <v>240</v>
      </c>
      <c r="G534" s="24">
        <v>100</v>
      </c>
      <c r="H534" s="27" t="s">
        <v>216</v>
      </c>
      <c r="I534" s="86">
        <v>1434</v>
      </c>
      <c r="J534" s="28">
        <f t="shared" si="25"/>
        <v>1692.12</v>
      </c>
      <c r="K534" s="132">
        <f>I534/55</f>
        <v>26.072727272727274</v>
      </c>
      <c r="L534" s="108">
        <f>K534*'расчетный курс'!$C$3</f>
        <v>2227.5205865454545</v>
      </c>
      <c r="M534" s="28">
        <f t="shared" si="26"/>
        <v>2628.474292123636</v>
      </c>
      <c r="N534" s="75">
        <f>M534/J534</f>
        <v>1.5533616363636362</v>
      </c>
      <c r="O534" s="103"/>
    </row>
    <row r="535" spans="1:15" ht="11.25" hidden="1" outlineLevel="1">
      <c r="A535" s="23">
        <v>142134</v>
      </c>
      <c r="B535" s="24" t="s">
        <v>860</v>
      </c>
      <c r="C535" s="25" t="s">
        <v>1659</v>
      </c>
      <c r="D535" s="26" t="s">
        <v>1164</v>
      </c>
      <c r="E535" s="26">
        <v>96</v>
      </c>
      <c r="F535" s="26">
        <v>40</v>
      </c>
      <c r="G535" s="24">
        <v>100</v>
      </c>
      <c r="H535" s="27" t="s">
        <v>216</v>
      </c>
      <c r="I535" s="86">
        <v>914</v>
      </c>
      <c r="J535" s="28">
        <f t="shared" si="25"/>
        <v>1078.52</v>
      </c>
      <c r="K535" s="132">
        <f>I535/55</f>
        <v>16.618181818181817</v>
      </c>
      <c r="L535" s="108">
        <f>K535*'расчетный курс'!$C$3</f>
        <v>1419.7725356363635</v>
      </c>
      <c r="M535" s="28">
        <f t="shared" si="26"/>
        <v>1675.3315920509087</v>
      </c>
      <c r="N535" s="75">
        <f>M535/J535</f>
        <v>1.553361636363636</v>
      </c>
      <c r="O535" s="103"/>
    </row>
    <row r="536" spans="1:15" ht="11.25" hidden="1" outlineLevel="1">
      <c r="A536" s="23">
        <v>142135</v>
      </c>
      <c r="B536" s="24" t="s">
        <v>861</v>
      </c>
      <c r="C536" s="25" t="s">
        <v>1659</v>
      </c>
      <c r="D536" s="26" t="s">
        <v>1164</v>
      </c>
      <c r="E536" s="26">
        <v>96</v>
      </c>
      <c r="F536" s="26">
        <v>60</v>
      </c>
      <c r="G536" s="24">
        <v>100</v>
      </c>
      <c r="H536" s="27" t="s">
        <v>216</v>
      </c>
      <c r="I536" s="86">
        <v>761</v>
      </c>
      <c r="J536" s="28">
        <f t="shared" si="25"/>
        <v>897.9799999999999</v>
      </c>
      <c r="K536" s="132">
        <f>I536/55</f>
        <v>13.836363636363636</v>
      </c>
      <c r="L536" s="108">
        <f>K536*'расчетный курс'!$C$3</f>
        <v>1182.1082052727272</v>
      </c>
      <c r="M536" s="28">
        <f t="shared" si="26"/>
        <v>1394.887682221818</v>
      </c>
      <c r="N536" s="75">
        <f>M536/J536</f>
        <v>1.5533616363636364</v>
      </c>
      <c r="O536" s="103"/>
    </row>
    <row r="537" spans="1:15" ht="11.25" hidden="1" outlineLevel="1">
      <c r="A537" s="23">
        <v>142136</v>
      </c>
      <c r="B537" s="24" t="s">
        <v>862</v>
      </c>
      <c r="C537" s="25" t="s">
        <v>1659</v>
      </c>
      <c r="D537" s="26" t="s">
        <v>1164</v>
      </c>
      <c r="E537" s="26">
        <v>96</v>
      </c>
      <c r="F537" s="26">
        <v>80</v>
      </c>
      <c r="G537" s="24">
        <v>100</v>
      </c>
      <c r="H537" s="27" t="s">
        <v>216</v>
      </c>
      <c r="I537" s="86">
        <v>690</v>
      </c>
      <c r="J537" s="28">
        <f t="shared" si="25"/>
        <v>814.1999999999999</v>
      </c>
      <c r="K537" s="132">
        <f>I537/55</f>
        <v>12.545454545454545</v>
      </c>
      <c r="L537" s="108">
        <f>K537*'расчетный курс'!$C$3</f>
        <v>1071.819529090909</v>
      </c>
      <c r="M537" s="28">
        <f t="shared" si="26"/>
        <v>1264.7470443272728</v>
      </c>
      <c r="N537" s="75">
        <f>M537/J537</f>
        <v>1.5533616363636364</v>
      </c>
      <c r="O537" s="103"/>
    </row>
    <row r="538" spans="1:15" ht="11.25" hidden="1" outlineLevel="1">
      <c r="A538" s="23">
        <v>145055</v>
      </c>
      <c r="B538" s="24" t="s">
        <v>863</v>
      </c>
      <c r="C538" s="25" t="s">
        <v>1659</v>
      </c>
      <c r="D538" s="26" t="s">
        <v>1164</v>
      </c>
      <c r="E538" s="26">
        <v>96</v>
      </c>
      <c r="F538" s="26">
        <v>100</v>
      </c>
      <c r="G538" s="24">
        <v>100</v>
      </c>
      <c r="H538" s="27" t="s">
        <v>216</v>
      </c>
      <c r="I538" s="86">
        <v>644</v>
      </c>
      <c r="J538" s="28">
        <f aca="true" t="shared" si="27" ref="J538:J601">I538*1.18</f>
        <v>759.92</v>
      </c>
      <c r="K538" s="132">
        <f>I538/55</f>
        <v>11.709090909090909</v>
      </c>
      <c r="L538" s="108">
        <f>K538*'расчетный курс'!$C$3</f>
        <v>1000.3648938181817</v>
      </c>
      <c r="M538" s="28">
        <f t="shared" si="26"/>
        <v>1180.4305747054543</v>
      </c>
      <c r="N538" s="75">
        <f>M538/J538</f>
        <v>1.5533616363636362</v>
      </c>
      <c r="O538" s="103"/>
    </row>
    <row r="539" spans="1:15" ht="11.25" hidden="1" outlineLevel="1">
      <c r="A539" s="23">
        <v>142137</v>
      </c>
      <c r="B539" s="24" t="s">
        <v>864</v>
      </c>
      <c r="C539" s="25" t="s">
        <v>1659</v>
      </c>
      <c r="D539" s="26" t="s">
        <v>1164</v>
      </c>
      <c r="E539" s="26">
        <v>96</v>
      </c>
      <c r="F539" s="26">
        <v>120</v>
      </c>
      <c r="G539" s="24">
        <v>100</v>
      </c>
      <c r="H539" s="27" t="s">
        <v>216</v>
      </c>
      <c r="I539" s="86">
        <v>644</v>
      </c>
      <c r="J539" s="28">
        <f t="shared" si="27"/>
        <v>759.92</v>
      </c>
      <c r="K539" s="132">
        <f>I539/55</f>
        <v>11.709090909090909</v>
      </c>
      <c r="L539" s="108">
        <f>K539*'расчетный курс'!$C$3</f>
        <v>1000.3648938181817</v>
      </c>
      <c r="M539" s="28">
        <f t="shared" si="26"/>
        <v>1180.4305747054543</v>
      </c>
      <c r="N539" s="75">
        <f>M539/J539</f>
        <v>1.5533616363636362</v>
      </c>
      <c r="O539" s="103"/>
    </row>
    <row r="540" spans="1:15" ht="11.25" hidden="1" outlineLevel="1">
      <c r="A540" s="23">
        <v>146336</v>
      </c>
      <c r="B540" s="24" t="s">
        <v>865</v>
      </c>
      <c r="C540" s="25" t="s">
        <v>1659</v>
      </c>
      <c r="D540" s="26" t="s">
        <v>1164</v>
      </c>
      <c r="E540" s="26">
        <v>96</v>
      </c>
      <c r="F540" s="26">
        <v>150</v>
      </c>
      <c r="G540" s="24">
        <v>100</v>
      </c>
      <c r="H540" s="27" t="s">
        <v>216</v>
      </c>
      <c r="I540" s="86">
        <v>644</v>
      </c>
      <c r="J540" s="28">
        <f t="shared" si="27"/>
        <v>759.92</v>
      </c>
      <c r="K540" s="132">
        <f>I540/55</f>
        <v>11.709090909090909</v>
      </c>
      <c r="L540" s="108">
        <f>K540*'расчетный курс'!$C$3</f>
        <v>1000.3648938181817</v>
      </c>
      <c r="M540" s="28">
        <f t="shared" si="26"/>
        <v>1180.4305747054543</v>
      </c>
      <c r="N540" s="75">
        <f>M540/J540</f>
        <v>1.5533616363636362</v>
      </c>
      <c r="O540" s="103"/>
    </row>
    <row r="541" spans="1:15" ht="11.25" hidden="1" outlineLevel="1">
      <c r="A541" s="23">
        <v>142138</v>
      </c>
      <c r="B541" s="24" t="s">
        <v>866</v>
      </c>
      <c r="C541" s="25" t="s">
        <v>1659</v>
      </c>
      <c r="D541" s="26" t="s">
        <v>1164</v>
      </c>
      <c r="E541" s="26">
        <v>96</v>
      </c>
      <c r="F541" s="26">
        <v>180</v>
      </c>
      <c r="G541" s="24">
        <v>100</v>
      </c>
      <c r="H541" s="27" t="s">
        <v>216</v>
      </c>
      <c r="I541" s="86">
        <v>644</v>
      </c>
      <c r="J541" s="28">
        <f t="shared" si="27"/>
        <v>759.92</v>
      </c>
      <c r="K541" s="132">
        <f>I541/55</f>
        <v>11.709090909090909</v>
      </c>
      <c r="L541" s="108">
        <f>K541*'расчетный курс'!$C$3</f>
        <v>1000.3648938181817</v>
      </c>
      <c r="M541" s="28">
        <f t="shared" si="26"/>
        <v>1180.4305747054543</v>
      </c>
      <c r="N541" s="75">
        <f>M541/J541</f>
        <v>1.5533616363636362</v>
      </c>
      <c r="O541" s="103"/>
    </row>
    <row r="542" spans="1:15" ht="11.25" hidden="1" outlineLevel="1">
      <c r="A542" s="23">
        <v>142139</v>
      </c>
      <c r="B542" s="24" t="s">
        <v>1366</v>
      </c>
      <c r="C542" s="25" t="s">
        <v>1659</v>
      </c>
      <c r="D542" s="26" t="s">
        <v>1164</v>
      </c>
      <c r="E542" s="26">
        <v>96</v>
      </c>
      <c r="F542" s="26">
        <v>240</v>
      </c>
      <c r="G542" s="24">
        <v>100</v>
      </c>
      <c r="H542" s="27" t="s">
        <v>216</v>
      </c>
      <c r="I542" s="86">
        <v>648</v>
      </c>
      <c r="J542" s="28">
        <f t="shared" si="27"/>
        <v>764.64</v>
      </c>
      <c r="K542" s="132">
        <f>I542/55</f>
        <v>11.781818181818181</v>
      </c>
      <c r="L542" s="108">
        <f>K542*'расчетный курс'!$C$3</f>
        <v>1006.5783403636362</v>
      </c>
      <c r="M542" s="28">
        <f t="shared" si="26"/>
        <v>1187.7624416290907</v>
      </c>
      <c r="N542" s="75">
        <f>M542/J542</f>
        <v>1.5533616363636362</v>
      </c>
      <c r="O542" s="103"/>
    </row>
    <row r="543" spans="1:15" ht="11.25" hidden="1" outlineLevel="1">
      <c r="A543" s="23">
        <v>7300</v>
      </c>
      <c r="B543" s="24" t="s">
        <v>1367</v>
      </c>
      <c r="C543" s="25" t="s">
        <v>1659</v>
      </c>
      <c r="D543" s="26" t="s">
        <v>1164</v>
      </c>
      <c r="E543" s="26">
        <v>125</v>
      </c>
      <c r="F543" s="26">
        <v>24</v>
      </c>
      <c r="G543" s="24">
        <v>100</v>
      </c>
      <c r="H543" s="27" t="s">
        <v>216</v>
      </c>
      <c r="I543" s="86">
        <v>1709</v>
      </c>
      <c r="J543" s="28">
        <f t="shared" si="27"/>
        <v>2016.62</v>
      </c>
      <c r="K543" s="132">
        <f>I543/55</f>
        <v>31.072727272727274</v>
      </c>
      <c r="L543" s="108">
        <f>K543*'расчетный курс'!$C$3</f>
        <v>2654.6950365454545</v>
      </c>
      <c r="M543" s="28">
        <f t="shared" si="26"/>
        <v>3132.540143123636</v>
      </c>
      <c r="N543" s="75">
        <f>M543/J543</f>
        <v>1.5533616363636362</v>
      </c>
      <c r="O543" s="103"/>
    </row>
    <row r="544" spans="1:15" ht="11.25" hidden="1" outlineLevel="1">
      <c r="A544" s="23">
        <v>2294</v>
      </c>
      <c r="B544" s="24" t="s">
        <v>1368</v>
      </c>
      <c r="C544" s="25" t="s">
        <v>1659</v>
      </c>
      <c r="D544" s="26" t="s">
        <v>1164</v>
      </c>
      <c r="E544" s="26">
        <v>125</v>
      </c>
      <c r="F544" s="26">
        <v>40</v>
      </c>
      <c r="G544" s="24">
        <v>100</v>
      </c>
      <c r="H544" s="27" t="s">
        <v>216</v>
      </c>
      <c r="I544" s="86">
        <v>1307</v>
      </c>
      <c r="J544" s="28">
        <f t="shared" si="27"/>
        <v>1542.26</v>
      </c>
      <c r="K544" s="132">
        <f>I544/55</f>
        <v>23.763636363636362</v>
      </c>
      <c r="L544" s="108">
        <f>K544*'расчетный курс'!$C$3</f>
        <v>2030.2436587272725</v>
      </c>
      <c r="M544" s="28">
        <f t="shared" si="26"/>
        <v>2395.6875172981813</v>
      </c>
      <c r="N544" s="75">
        <f>M544/J544</f>
        <v>1.553361636363636</v>
      </c>
      <c r="O544" s="103"/>
    </row>
    <row r="545" spans="1:15" ht="11.25" hidden="1" outlineLevel="1">
      <c r="A545" s="23">
        <v>2295</v>
      </c>
      <c r="B545" s="24" t="s">
        <v>1369</v>
      </c>
      <c r="C545" s="25" t="s">
        <v>1659</v>
      </c>
      <c r="D545" s="26" t="s">
        <v>1164</v>
      </c>
      <c r="E545" s="26">
        <v>125</v>
      </c>
      <c r="F545" s="26">
        <v>60</v>
      </c>
      <c r="G545" s="24">
        <v>100</v>
      </c>
      <c r="H545" s="27" t="s">
        <v>216</v>
      </c>
      <c r="I545" s="86">
        <v>1058</v>
      </c>
      <c r="J545" s="28">
        <f t="shared" si="27"/>
        <v>1248.4399999999998</v>
      </c>
      <c r="K545" s="132">
        <f>I545/55</f>
        <v>19.236363636363638</v>
      </c>
      <c r="L545" s="108">
        <f>K545*'расчетный курс'!$C$3</f>
        <v>1643.4566112727273</v>
      </c>
      <c r="M545" s="28">
        <f t="shared" si="26"/>
        <v>1939.278801301818</v>
      </c>
      <c r="N545" s="75">
        <f>M545/J545</f>
        <v>1.5533616363636364</v>
      </c>
      <c r="O545" s="103"/>
    </row>
    <row r="546" spans="1:15" ht="11.25" hidden="1" outlineLevel="1">
      <c r="A546" s="23">
        <v>6774</v>
      </c>
      <c r="B546" s="24" t="s">
        <v>1370</v>
      </c>
      <c r="C546" s="25" t="s">
        <v>1659</v>
      </c>
      <c r="D546" s="26" t="s">
        <v>1164</v>
      </c>
      <c r="E546" s="26">
        <v>125</v>
      </c>
      <c r="F546" s="26">
        <v>80</v>
      </c>
      <c r="G546" s="24">
        <v>100</v>
      </c>
      <c r="H546" s="27" t="s">
        <v>216</v>
      </c>
      <c r="I546" s="86">
        <v>942</v>
      </c>
      <c r="J546" s="28">
        <f t="shared" si="27"/>
        <v>1111.56</v>
      </c>
      <c r="K546" s="132">
        <f>I546/55</f>
        <v>17.12727272727273</v>
      </c>
      <c r="L546" s="108">
        <f>K546*'расчетный курс'!$C$3</f>
        <v>1463.2666614545456</v>
      </c>
      <c r="M546" s="28">
        <f t="shared" si="26"/>
        <v>1726.6546605163637</v>
      </c>
      <c r="N546" s="75">
        <f>M546/J546</f>
        <v>1.5533616363636364</v>
      </c>
      <c r="O546" s="103"/>
    </row>
    <row r="547" spans="1:15" ht="11.25" hidden="1" outlineLevel="1">
      <c r="A547" s="23">
        <v>2296</v>
      </c>
      <c r="B547" s="24" t="s">
        <v>1371</v>
      </c>
      <c r="C547" s="25" t="s">
        <v>1659</v>
      </c>
      <c r="D547" s="26" t="s">
        <v>1164</v>
      </c>
      <c r="E547" s="26">
        <v>125</v>
      </c>
      <c r="F547" s="26">
        <v>100</v>
      </c>
      <c r="G547" s="24">
        <v>100</v>
      </c>
      <c r="H547" s="27" t="s">
        <v>216</v>
      </c>
      <c r="I547" s="86">
        <v>869</v>
      </c>
      <c r="J547" s="28">
        <f t="shared" si="27"/>
        <v>1025.4199999999998</v>
      </c>
      <c r="K547" s="132">
        <f>I547/55</f>
        <v>15.8</v>
      </c>
      <c r="L547" s="108">
        <f>K547*'расчетный курс'!$C$3</f>
        <v>1349.871262</v>
      </c>
      <c r="M547" s="28">
        <f t="shared" si="26"/>
        <v>1592.8480891599997</v>
      </c>
      <c r="N547" s="75">
        <f>M547/J547</f>
        <v>1.5533616363636364</v>
      </c>
      <c r="O547" s="103"/>
    </row>
    <row r="548" spans="1:15" ht="11.25" hidden="1" outlineLevel="1">
      <c r="A548" s="23">
        <v>6775</v>
      </c>
      <c r="B548" s="24" t="s">
        <v>1372</v>
      </c>
      <c r="C548" s="25" t="s">
        <v>1659</v>
      </c>
      <c r="D548" s="26" t="s">
        <v>1164</v>
      </c>
      <c r="E548" s="26">
        <v>125</v>
      </c>
      <c r="F548" s="26">
        <v>120</v>
      </c>
      <c r="G548" s="24">
        <v>100</v>
      </c>
      <c r="H548" s="27" t="s">
        <v>216</v>
      </c>
      <c r="I548" s="86">
        <v>869</v>
      </c>
      <c r="J548" s="28">
        <f t="shared" si="27"/>
        <v>1025.4199999999998</v>
      </c>
      <c r="K548" s="132">
        <f>I548/55</f>
        <v>15.8</v>
      </c>
      <c r="L548" s="108">
        <f>K548*'расчетный курс'!$C$3</f>
        <v>1349.871262</v>
      </c>
      <c r="M548" s="28">
        <f t="shared" si="26"/>
        <v>1592.8480891599997</v>
      </c>
      <c r="N548" s="75">
        <f>M548/J548</f>
        <v>1.5533616363636364</v>
      </c>
      <c r="O548" s="103"/>
    </row>
    <row r="549" spans="1:15" ht="11.25" hidden="1" outlineLevel="1">
      <c r="A549" s="23">
        <v>78163</v>
      </c>
      <c r="B549" s="24" t="s">
        <v>1373</v>
      </c>
      <c r="C549" s="25" t="s">
        <v>1659</v>
      </c>
      <c r="D549" s="26" t="s">
        <v>1164</v>
      </c>
      <c r="E549" s="26">
        <v>125</v>
      </c>
      <c r="F549" s="26">
        <v>150</v>
      </c>
      <c r="G549" s="24">
        <v>100</v>
      </c>
      <c r="H549" s="27" t="s">
        <v>216</v>
      </c>
      <c r="I549" s="86">
        <v>869</v>
      </c>
      <c r="J549" s="28">
        <f t="shared" si="27"/>
        <v>1025.4199999999998</v>
      </c>
      <c r="K549" s="132">
        <f>I549/55</f>
        <v>15.8</v>
      </c>
      <c r="L549" s="108">
        <f>K549*'расчетный курс'!$C$3</f>
        <v>1349.871262</v>
      </c>
      <c r="M549" s="28">
        <f t="shared" si="26"/>
        <v>1592.8480891599997</v>
      </c>
      <c r="N549" s="75">
        <f>M549/J549</f>
        <v>1.5533616363636364</v>
      </c>
      <c r="O549" s="103"/>
    </row>
    <row r="550" spans="1:15" ht="11.25" hidden="1" outlineLevel="1">
      <c r="A550" s="23">
        <v>62107</v>
      </c>
      <c r="B550" s="24" t="s">
        <v>1374</v>
      </c>
      <c r="C550" s="25" t="s">
        <v>1659</v>
      </c>
      <c r="D550" s="26" t="s">
        <v>1164</v>
      </c>
      <c r="E550" s="26">
        <v>125</v>
      </c>
      <c r="F550" s="26">
        <v>180</v>
      </c>
      <c r="G550" s="24">
        <v>100</v>
      </c>
      <c r="H550" s="27" t="s">
        <v>216</v>
      </c>
      <c r="I550" s="86">
        <v>869</v>
      </c>
      <c r="J550" s="28">
        <f t="shared" si="27"/>
        <v>1025.4199999999998</v>
      </c>
      <c r="K550" s="132">
        <f>I550/55</f>
        <v>15.8</v>
      </c>
      <c r="L550" s="108">
        <f>K550*'расчетный курс'!$C$3</f>
        <v>1349.871262</v>
      </c>
      <c r="M550" s="28">
        <f t="shared" si="26"/>
        <v>1592.8480891599997</v>
      </c>
      <c r="N550" s="75">
        <f>M550/J550</f>
        <v>1.5533616363636364</v>
      </c>
      <c r="O550" s="103"/>
    </row>
    <row r="551" spans="1:15" ht="11.25" hidden="1" outlineLevel="1">
      <c r="A551" s="23">
        <v>97176</v>
      </c>
      <c r="B551" s="24" t="s">
        <v>1375</v>
      </c>
      <c r="C551" s="25" t="s">
        <v>1659</v>
      </c>
      <c r="D551" s="26" t="s">
        <v>1164</v>
      </c>
      <c r="E551" s="26">
        <v>125</v>
      </c>
      <c r="F551" s="26">
        <v>220</v>
      </c>
      <c r="G551" s="24">
        <v>100</v>
      </c>
      <c r="H551" s="27" t="s">
        <v>216</v>
      </c>
      <c r="I551" s="86">
        <v>877</v>
      </c>
      <c r="J551" s="28">
        <f t="shared" si="27"/>
        <v>1034.86</v>
      </c>
      <c r="K551" s="132">
        <f>I551/55</f>
        <v>15.945454545454545</v>
      </c>
      <c r="L551" s="108">
        <f>K551*'расчетный курс'!$C$3</f>
        <v>1362.298155090909</v>
      </c>
      <c r="M551" s="28">
        <f t="shared" si="26"/>
        <v>1607.5118230072724</v>
      </c>
      <c r="N551" s="75">
        <f>M551/J551</f>
        <v>1.5533616363636362</v>
      </c>
      <c r="O551" s="103"/>
    </row>
    <row r="552" spans="1:15" ht="11.25" hidden="1" outlineLevel="1">
      <c r="A552" s="23">
        <v>91922</v>
      </c>
      <c r="B552" s="24" t="s">
        <v>1376</v>
      </c>
      <c r="C552" s="25" t="s">
        <v>1659</v>
      </c>
      <c r="D552" s="26" t="s">
        <v>1164</v>
      </c>
      <c r="E552" s="26">
        <v>125</v>
      </c>
      <c r="F552" s="26">
        <v>240</v>
      </c>
      <c r="G552" s="24">
        <v>100</v>
      </c>
      <c r="H552" s="27" t="s">
        <v>216</v>
      </c>
      <c r="I552" s="86">
        <v>877</v>
      </c>
      <c r="J552" s="28">
        <f t="shared" si="27"/>
        <v>1034.86</v>
      </c>
      <c r="K552" s="132">
        <f>I552/55</f>
        <v>15.945454545454545</v>
      </c>
      <c r="L552" s="108">
        <f>K552*'расчетный курс'!$C$3</f>
        <v>1362.298155090909</v>
      </c>
      <c r="M552" s="28">
        <f t="shared" si="26"/>
        <v>1607.5118230072724</v>
      </c>
      <c r="N552" s="75">
        <f>M552/J552</f>
        <v>1.5533616363636362</v>
      </c>
      <c r="O552" s="103"/>
    </row>
    <row r="553" spans="1:15" ht="11.25" hidden="1" outlineLevel="1">
      <c r="A553" s="23">
        <v>93284</v>
      </c>
      <c r="B553" s="24" t="s">
        <v>1377</v>
      </c>
      <c r="C553" s="25" t="s">
        <v>1659</v>
      </c>
      <c r="D553" s="26" t="s">
        <v>1164</v>
      </c>
      <c r="E553" s="26">
        <v>125</v>
      </c>
      <c r="F553" s="26">
        <v>320</v>
      </c>
      <c r="G553" s="24">
        <v>100</v>
      </c>
      <c r="H553" s="27" t="s">
        <v>216</v>
      </c>
      <c r="I553" s="86">
        <v>877</v>
      </c>
      <c r="J553" s="28">
        <f t="shared" si="27"/>
        <v>1034.86</v>
      </c>
      <c r="K553" s="132">
        <f>I553/55</f>
        <v>15.945454545454545</v>
      </c>
      <c r="L553" s="108">
        <f>K553*'расчетный курс'!$C$3</f>
        <v>1362.298155090909</v>
      </c>
      <c r="M553" s="28">
        <f t="shared" si="26"/>
        <v>1607.5118230072724</v>
      </c>
      <c r="N553" s="75">
        <f>M553/J553</f>
        <v>1.5533616363636362</v>
      </c>
      <c r="O553" s="103"/>
    </row>
    <row r="554" spans="1:15" ht="11.25" hidden="1" outlineLevel="1">
      <c r="A554" s="23">
        <v>130114</v>
      </c>
      <c r="B554" s="24" t="s">
        <v>1378</v>
      </c>
      <c r="C554" s="25" t="s">
        <v>1659</v>
      </c>
      <c r="D554" s="26" t="s">
        <v>1164</v>
      </c>
      <c r="E554" s="26">
        <v>125</v>
      </c>
      <c r="F554" s="26">
        <v>400</v>
      </c>
      <c r="G554" s="24">
        <v>100</v>
      </c>
      <c r="H554" s="27" t="s">
        <v>216</v>
      </c>
      <c r="I554" s="86">
        <v>877</v>
      </c>
      <c r="J554" s="28">
        <f t="shared" si="27"/>
        <v>1034.86</v>
      </c>
      <c r="K554" s="132">
        <f>I554/55</f>
        <v>15.945454545454545</v>
      </c>
      <c r="L554" s="108">
        <f>K554*'расчетный курс'!$C$3</f>
        <v>1362.298155090909</v>
      </c>
      <c r="M554" s="28">
        <f t="shared" si="26"/>
        <v>1607.5118230072724</v>
      </c>
      <c r="N554" s="75">
        <f>M554/J554</f>
        <v>1.5533616363636362</v>
      </c>
      <c r="O554" s="103"/>
    </row>
    <row r="555" spans="1:15" ht="11.25" hidden="1" outlineLevel="1">
      <c r="A555" s="23">
        <v>89485</v>
      </c>
      <c r="B555" s="24" t="s">
        <v>1379</v>
      </c>
      <c r="C555" s="25" t="s">
        <v>1659</v>
      </c>
      <c r="D555" s="26" t="s">
        <v>1164</v>
      </c>
      <c r="E555" s="26">
        <v>125</v>
      </c>
      <c r="F555" s="26">
        <v>24</v>
      </c>
      <c r="G555" s="24">
        <v>100</v>
      </c>
      <c r="H555" s="27" t="s">
        <v>216</v>
      </c>
      <c r="I555" s="86">
        <v>1780</v>
      </c>
      <c r="J555" s="28">
        <f t="shared" si="27"/>
        <v>2100.4</v>
      </c>
      <c r="K555" s="132">
        <f>I555/55</f>
        <v>32.36363636363637</v>
      </c>
      <c r="L555" s="108">
        <f>K555*'расчетный курс'!$C$3</f>
        <v>2764.983712727273</v>
      </c>
      <c r="M555" s="28">
        <f t="shared" si="26"/>
        <v>3262.680781018182</v>
      </c>
      <c r="N555" s="75">
        <f>M555/J555</f>
        <v>1.5533616363636364</v>
      </c>
      <c r="O555" s="103"/>
    </row>
    <row r="556" spans="1:15" ht="11.25" hidden="1" outlineLevel="1">
      <c r="A556" s="23">
        <v>89486</v>
      </c>
      <c r="B556" s="24" t="s">
        <v>1756</v>
      </c>
      <c r="C556" s="25" t="s">
        <v>1659</v>
      </c>
      <c r="D556" s="26" t="s">
        <v>1164</v>
      </c>
      <c r="E556" s="26">
        <v>125</v>
      </c>
      <c r="F556" s="26">
        <v>40</v>
      </c>
      <c r="G556" s="24">
        <v>100</v>
      </c>
      <c r="H556" s="27" t="s">
        <v>216</v>
      </c>
      <c r="I556" s="86">
        <v>1378</v>
      </c>
      <c r="J556" s="28">
        <f t="shared" si="27"/>
        <v>1626.04</v>
      </c>
      <c r="K556" s="132">
        <f>I556/55</f>
        <v>25.054545454545455</v>
      </c>
      <c r="L556" s="108">
        <f>K556*'расчетный курс'!$C$3</f>
        <v>2140.532334909091</v>
      </c>
      <c r="M556" s="28">
        <f t="shared" si="26"/>
        <v>2525.828155192727</v>
      </c>
      <c r="N556" s="75">
        <f>M556/J556</f>
        <v>1.5533616363636362</v>
      </c>
      <c r="O556" s="103"/>
    </row>
    <row r="557" spans="1:15" ht="11.25" hidden="1" outlineLevel="1">
      <c r="A557" s="23">
        <v>89488</v>
      </c>
      <c r="B557" s="24" t="s">
        <v>1757</v>
      </c>
      <c r="C557" s="25" t="s">
        <v>1659</v>
      </c>
      <c r="D557" s="26" t="s">
        <v>1164</v>
      </c>
      <c r="E557" s="26">
        <v>125</v>
      </c>
      <c r="F557" s="26">
        <v>60</v>
      </c>
      <c r="G557" s="24">
        <v>100</v>
      </c>
      <c r="H557" s="27" t="s">
        <v>216</v>
      </c>
      <c r="I557" s="86">
        <v>1127</v>
      </c>
      <c r="J557" s="28">
        <f t="shared" si="27"/>
        <v>1329.86</v>
      </c>
      <c r="K557" s="132">
        <f>I557/55</f>
        <v>20.490909090909092</v>
      </c>
      <c r="L557" s="108">
        <f>K557*'расчетный курс'!$C$3</f>
        <v>1750.638564181818</v>
      </c>
      <c r="M557" s="28">
        <f t="shared" si="26"/>
        <v>2065.7535057345453</v>
      </c>
      <c r="N557" s="75">
        <f>M557/J557</f>
        <v>1.5533616363636364</v>
      </c>
      <c r="O557" s="103"/>
    </row>
    <row r="558" spans="1:15" ht="11.25" hidden="1" outlineLevel="1">
      <c r="A558" s="23">
        <v>89489</v>
      </c>
      <c r="B558" s="24" t="s">
        <v>1758</v>
      </c>
      <c r="C558" s="25" t="s">
        <v>1659</v>
      </c>
      <c r="D558" s="26" t="s">
        <v>1164</v>
      </c>
      <c r="E558" s="26">
        <v>125</v>
      </c>
      <c r="F558" s="26">
        <v>80</v>
      </c>
      <c r="G558" s="24">
        <v>100</v>
      </c>
      <c r="H558" s="27" t="s">
        <v>216</v>
      </c>
      <c r="I558" s="86">
        <v>1010</v>
      </c>
      <c r="J558" s="28">
        <f t="shared" si="27"/>
        <v>1191.8</v>
      </c>
      <c r="K558" s="132">
        <f>I558/55</f>
        <v>18.363636363636363</v>
      </c>
      <c r="L558" s="108">
        <f>K558*'расчетный курс'!$C$3</f>
        <v>1568.8952527272727</v>
      </c>
      <c r="M558" s="28">
        <f t="shared" si="26"/>
        <v>1851.2963982181816</v>
      </c>
      <c r="N558" s="75">
        <f>M558/J558</f>
        <v>1.5533616363636362</v>
      </c>
      <c r="O558" s="103"/>
    </row>
    <row r="559" spans="1:15" ht="11.25" hidden="1" outlineLevel="1">
      <c r="A559" s="23">
        <v>89491</v>
      </c>
      <c r="B559" s="24" t="s">
        <v>1759</v>
      </c>
      <c r="C559" s="25" t="s">
        <v>1659</v>
      </c>
      <c r="D559" s="26" t="s">
        <v>1164</v>
      </c>
      <c r="E559" s="26">
        <v>125</v>
      </c>
      <c r="F559" s="26">
        <v>100</v>
      </c>
      <c r="G559" s="24">
        <v>100</v>
      </c>
      <c r="H559" s="27" t="s">
        <v>216</v>
      </c>
      <c r="I559" s="86">
        <v>938</v>
      </c>
      <c r="J559" s="28">
        <f t="shared" si="27"/>
        <v>1106.84</v>
      </c>
      <c r="K559" s="132">
        <f>I559/55</f>
        <v>17.054545454545455</v>
      </c>
      <c r="L559" s="108">
        <f>K559*'расчетный курс'!$C$3</f>
        <v>1457.053214909091</v>
      </c>
      <c r="M559" s="28">
        <f t="shared" si="26"/>
        <v>1719.3227935927273</v>
      </c>
      <c r="N559" s="75">
        <f>M559/J559</f>
        <v>1.5533616363636364</v>
      </c>
      <c r="O559" s="103"/>
    </row>
    <row r="560" spans="1:15" ht="11.25" hidden="1" outlineLevel="1">
      <c r="A560" s="23">
        <v>89493</v>
      </c>
      <c r="B560" s="24" t="s">
        <v>1760</v>
      </c>
      <c r="C560" s="25" t="s">
        <v>1659</v>
      </c>
      <c r="D560" s="26" t="s">
        <v>1164</v>
      </c>
      <c r="E560" s="26">
        <v>125</v>
      </c>
      <c r="F560" s="26">
        <v>120</v>
      </c>
      <c r="G560" s="24">
        <v>100</v>
      </c>
      <c r="H560" s="27" t="s">
        <v>216</v>
      </c>
      <c r="I560" s="86">
        <v>938</v>
      </c>
      <c r="J560" s="28">
        <f t="shared" si="27"/>
        <v>1106.84</v>
      </c>
      <c r="K560" s="132">
        <f>I560/55</f>
        <v>17.054545454545455</v>
      </c>
      <c r="L560" s="108">
        <f>K560*'расчетный курс'!$C$3</f>
        <v>1457.053214909091</v>
      </c>
      <c r="M560" s="28">
        <f t="shared" si="26"/>
        <v>1719.3227935927273</v>
      </c>
      <c r="N560" s="75">
        <f>M560/J560</f>
        <v>1.5533616363636364</v>
      </c>
      <c r="O560" s="103"/>
    </row>
    <row r="561" spans="1:15" ht="11.25" hidden="1" outlineLevel="1">
      <c r="A561" s="23">
        <v>89494</v>
      </c>
      <c r="B561" s="24" t="s">
        <v>1761</v>
      </c>
      <c r="C561" s="25" t="s">
        <v>1659</v>
      </c>
      <c r="D561" s="26" t="s">
        <v>1164</v>
      </c>
      <c r="E561" s="26">
        <v>125</v>
      </c>
      <c r="F561" s="26">
        <v>150</v>
      </c>
      <c r="G561" s="24">
        <v>100</v>
      </c>
      <c r="H561" s="27" t="s">
        <v>216</v>
      </c>
      <c r="I561" s="86">
        <v>938</v>
      </c>
      <c r="J561" s="28">
        <f t="shared" si="27"/>
        <v>1106.84</v>
      </c>
      <c r="K561" s="132">
        <f>I561/55</f>
        <v>17.054545454545455</v>
      </c>
      <c r="L561" s="108">
        <f>K561*'расчетный курс'!$C$3</f>
        <v>1457.053214909091</v>
      </c>
      <c r="M561" s="28">
        <f t="shared" si="26"/>
        <v>1719.3227935927273</v>
      </c>
      <c r="N561" s="75">
        <f>M561/J561</f>
        <v>1.5533616363636364</v>
      </c>
      <c r="O561" s="103"/>
    </row>
    <row r="562" spans="1:15" ht="11.25" hidden="1" outlineLevel="1">
      <c r="A562" s="23">
        <v>89495</v>
      </c>
      <c r="B562" s="24" t="s">
        <v>1762</v>
      </c>
      <c r="C562" s="25" t="s">
        <v>1659</v>
      </c>
      <c r="D562" s="26" t="s">
        <v>1164</v>
      </c>
      <c r="E562" s="26">
        <v>125</v>
      </c>
      <c r="F562" s="26">
        <v>180</v>
      </c>
      <c r="G562" s="24">
        <v>100</v>
      </c>
      <c r="H562" s="27" t="s">
        <v>216</v>
      </c>
      <c r="I562" s="86">
        <v>938</v>
      </c>
      <c r="J562" s="28">
        <f t="shared" si="27"/>
        <v>1106.84</v>
      </c>
      <c r="K562" s="132">
        <f>I562/55</f>
        <v>17.054545454545455</v>
      </c>
      <c r="L562" s="108">
        <f>K562*'расчетный курс'!$C$3</f>
        <v>1457.053214909091</v>
      </c>
      <c r="M562" s="28">
        <f t="shared" si="26"/>
        <v>1719.3227935927273</v>
      </c>
      <c r="N562" s="75">
        <f>M562/J562</f>
        <v>1.5533616363636364</v>
      </c>
      <c r="O562" s="103"/>
    </row>
    <row r="563" spans="1:15" ht="11.25" hidden="1" outlineLevel="1">
      <c r="A563" s="23">
        <v>90758</v>
      </c>
      <c r="B563" s="24" t="s">
        <v>1763</v>
      </c>
      <c r="C563" s="25" t="s">
        <v>1659</v>
      </c>
      <c r="D563" s="26" t="s">
        <v>1164</v>
      </c>
      <c r="E563" s="26">
        <v>125</v>
      </c>
      <c r="F563" s="26">
        <v>220</v>
      </c>
      <c r="G563" s="24">
        <v>100</v>
      </c>
      <c r="H563" s="27" t="s">
        <v>216</v>
      </c>
      <c r="I563" s="86">
        <v>945</v>
      </c>
      <c r="J563" s="28">
        <f t="shared" si="27"/>
        <v>1115.1</v>
      </c>
      <c r="K563" s="132">
        <f>I563/55</f>
        <v>17.181818181818183</v>
      </c>
      <c r="L563" s="108">
        <f>K563*'расчетный курс'!$C$3</f>
        <v>1467.9267463636365</v>
      </c>
      <c r="M563" s="28">
        <f t="shared" si="26"/>
        <v>1732.153560709091</v>
      </c>
      <c r="N563" s="75">
        <f>M563/J563</f>
        <v>1.5533616363636364</v>
      </c>
      <c r="O563" s="103"/>
    </row>
    <row r="564" spans="1:15" ht="11.25" hidden="1" outlineLevel="1">
      <c r="A564" s="23">
        <v>92753</v>
      </c>
      <c r="B564" s="24" t="s">
        <v>1764</v>
      </c>
      <c r="C564" s="25" t="s">
        <v>1659</v>
      </c>
      <c r="D564" s="26" t="s">
        <v>1164</v>
      </c>
      <c r="E564" s="26">
        <v>125</v>
      </c>
      <c r="F564" s="26">
        <v>240</v>
      </c>
      <c r="G564" s="24">
        <v>100</v>
      </c>
      <c r="H564" s="27" t="s">
        <v>216</v>
      </c>
      <c r="I564" s="86">
        <v>945</v>
      </c>
      <c r="J564" s="28">
        <f t="shared" si="27"/>
        <v>1115.1</v>
      </c>
      <c r="K564" s="132">
        <f>I564/55</f>
        <v>17.181818181818183</v>
      </c>
      <c r="L564" s="108">
        <f>K564*'расчетный курс'!$C$3</f>
        <v>1467.9267463636365</v>
      </c>
      <c r="M564" s="28">
        <f t="shared" si="26"/>
        <v>1732.153560709091</v>
      </c>
      <c r="N564" s="75">
        <f>M564/J564</f>
        <v>1.5533616363636364</v>
      </c>
      <c r="O564" s="103"/>
    </row>
    <row r="565" spans="1:15" ht="11.25" hidden="1" outlineLevel="1">
      <c r="A565" s="23">
        <v>89496</v>
      </c>
      <c r="B565" s="24" t="s">
        <v>1765</v>
      </c>
      <c r="C565" s="25" t="s">
        <v>1659</v>
      </c>
      <c r="D565" s="26" t="s">
        <v>1164</v>
      </c>
      <c r="E565" s="26">
        <v>125</v>
      </c>
      <c r="F565" s="26">
        <v>320</v>
      </c>
      <c r="G565" s="24">
        <v>100</v>
      </c>
      <c r="H565" s="27" t="s">
        <v>216</v>
      </c>
      <c r="I565" s="86">
        <v>945</v>
      </c>
      <c r="J565" s="28">
        <f t="shared" si="27"/>
        <v>1115.1</v>
      </c>
      <c r="K565" s="132">
        <f>I565/55</f>
        <v>17.181818181818183</v>
      </c>
      <c r="L565" s="108">
        <f>K565*'расчетный курс'!$C$3</f>
        <v>1467.9267463636365</v>
      </c>
      <c r="M565" s="28">
        <f t="shared" si="26"/>
        <v>1732.153560709091</v>
      </c>
      <c r="N565" s="75">
        <f>M565/J565</f>
        <v>1.5533616363636364</v>
      </c>
      <c r="O565" s="103"/>
    </row>
    <row r="566" spans="1:15" ht="11.25" hidden="1" outlineLevel="1">
      <c r="A566" s="23">
        <v>104778</v>
      </c>
      <c r="B566" s="24" t="s">
        <v>1766</v>
      </c>
      <c r="C566" s="25" t="s">
        <v>1659</v>
      </c>
      <c r="D566" s="26" t="s">
        <v>1164</v>
      </c>
      <c r="E566" s="26">
        <v>125</v>
      </c>
      <c r="F566" s="26">
        <v>400</v>
      </c>
      <c r="G566" s="24">
        <v>100</v>
      </c>
      <c r="H566" s="27" t="s">
        <v>216</v>
      </c>
      <c r="I566" s="86">
        <v>945</v>
      </c>
      <c r="J566" s="28">
        <f t="shared" si="27"/>
        <v>1115.1</v>
      </c>
      <c r="K566" s="132">
        <f>I566/55</f>
        <v>17.181818181818183</v>
      </c>
      <c r="L566" s="108">
        <f>K566*'расчетный курс'!$C$3</f>
        <v>1467.9267463636365</v>
      </c>
      <c r="M566" s="28">
        <f t="shared" si="26"/>
        <v>1732.153560709091</v>
      </c>
      <c r="N566" s="75">
        <f>M566/J566</f>
        <v>1.5533616363636364</v>
      </c>
      <c r="O566" s="103"/>
    </row>
    <row r="567" spans="1:15" ht="11.25" hidden="1" outlineLevel="1">
      <c r="A567" s="23">
        <v>2474</v>
      </c>
      <c r="B567" s="24" t="s">
        <v>1767</v>
      </c>
      <c r="C567" s="25" t="s">
        <v>1659</v>
      </c>
      <c r="D567" s="26" t="s">
        <v>1164</v>
      </c>
      <c r="E567" s="26">
        <v>150</v>
      </c>
      <c r="F567" s="26">
        <v>24</v>
      </c>
      <c r="G567" s="24">
        <v>100</v>
      </c>
      <c r="H567" s="27" t="s">
        <v>216</v>
      </c>
      <c r="I567" s="86">
        <v>2327</v>
      </c>
      <c r="J567" s="28">
        <f t="shared" si="27"/>
        <v>2745.8599999999997</v>
      </c>
      <c r="K567" s="132">
        <f>I567/55</f>
        <v>42.30909090909091</v>
      </c>
      <c r="L567" s="108">
        <f>K567*'расчетный курс'!$C$3</f>
        <v>3614.672527818182</v>
      </c>
      <c r="M567" s="28">
        <f t="shared" si="26"/>
        <v>4265.313582825454</v>
      </c>
      <c r="N567" s="75">
        <f>M567/J567</f>
        <v>1.5533616363636364</v>
      </c>
      <c r="O567" s="103"/>
    </row>
    <row r="568" spans="1:15" ht="11.25" hidden="1" outlineLevel="1">
      <c r="A568" s="23">
        <v>20207</v>
      </c>
      <c r="B568" s="24" t="s">
        <v>1768</v>
      </c>
      <c r="C568" s="25" t="s">
        <v>1659</v>
      </c>
      <c r="D568" s="26" t="s">
        <v>1164</v>
      </c>
      <c r="E568" s="26">
        <v>150</v>
      </c>
      <c r="F568" s="26">
        <v>40</v>
      </c>
      <c r="G568" s="24">
        <v>100</v>
      </c>
      <c r="H568" s="27" t="s">
        <v>216</v>
      </c>
      <c r="I568" s="86">
        <v>1745</v>
      </c>
      <c r="J568" s="28">
        <f t="shared" si="27"/>
        <v>2059.1</v>
      </c>
      <c r="K568" s="132">
        <f>I568/55</f>
        <v>31.727272727272727</v>
      </c>
      <c r="L568" s="108">
        <f>K568*'расчетный курс'!$C$3</f>
        <v>2710.6160554545454</v>
      </c>
      <c r="M568" s="28">
        <f t="shared" si="26"/>
        <v>3198.5269454363633</v>
      </c>
      <c r="N568" s="75">
        <f>M568/J568</f>
        <v>1.5533616363636362</v>
      </c>
      <c r="O568" s="103"/>
    </row>
    <row r="569" spans="1:15" ht="11.25" hidden="1" outlineLevel="1">
      <c r="A569" s="23">
        <v>6649</v>
      </c>
      <c r="B569" s="24" t="s">
        <v>1769</v>
      </c>
      <c r="C569" s="25" t="s">
        <v>1659</v>
      </c>
      <c r="D569" s="26" t="s">
        <v>1164</v>
      </c>
      <c r="E569" s="26">
        <v>150</v>
      </c>
      <c r="F569" s="26">
        <v>60</v>
      </c>
      <c r="G569" s="24">
        <v>100</v>
      </c>
      <c r="H569" s="27" t="s">
        <v>216</v>
      </c>
      <c r="I569" s="86">
        <v>1404</v>
      </c>
      <c r="J569" s="28">
        <f t="shared" si="27"/>
        <v>1656.7199999999998</v>
      </c>
      <c r="K569" s="132">
        <f>I569/55</f>
        <v>25.527272727272727</v>
      </c>
      <c r="L569" s="108">
        <f>K569*'расчетный курс'!$C$3</f>
        <v>2180.919737454545</v>
      </c>
      <c r="M569" s="28">
        <f t="shared" si="26"/>
        <v>2573.485290196363</v>
      </c>
      <c r="N569" s="75">
        <f>M569/J569</f>
        <v>1.5533616363636362</v>
      </c>
      <c r="O569" s="103"/>
    </row>
    <row r="570" spans="1:15" ht="11.25" hidden="1" outlineLevel="1">
      <c r="A570" s="23">
        <v>6936</v>
      </c>
      <c r="B570" s="24" t="s">
        <v>1770</v>
      </c>
      <c r="C570" s="25" t="s">
        <v>1659</v>
      </c>
      <c r="D570" s="26" t="s">
        <v>1164</v>
      </c>
      <c r="E570" s="26">
        <v>150</v>
      </c>
      <c r="F570" s="26">
        <v>80</v>
      </c>
      <c r="G570" s="24">
        <v>100</v>
      </c>
      <c r="H570" s="27" t="s">
        <v>216</v>
      </c>
      <c r="I570" s="86">
        <v>1240</v>
      </c>
      <c r="J570" s="28">
        <f t="shared" si="27"/>
        <v>1463.1999999999998</v>
      </c>
      <c r="K570" s="132">
        <f>I570/55</f>
        <v>22.545454545454547</v>
      </c>
      <c r="L570" s="108">
        <f>K570*'расчетный курс'!$C$3</f>
        <v>1926.168429090909</v>
      </c>
      <c r="M570" s="28">
        <f t="shared" si="26"/>
        <v>2272.8787463272724</v>
      </c>
      <c r="N570" s="75">
        <f>M570/J570</f>
        <v>1.5533616363636364</v>
      </c>
      <c r="O570" s="103"/>
    </row>
    <row r="571" spans="1:15" ht="11.25" hidden="1" outlineLevel="1">
      <c r="A571" s="23">
        <v>6697</v>
      </c>
      <c r="B571" s="24" t="s">
        <v>1771</v>
      </c>
      <c r="C571" s="25" t="s">
        <v>1659</v>
      </c>
      <c r="D571" s="26" t="s">
        <v>1164</v>
      </c>
      <c r="E571" s="26">
        <v>150</v>
      </c>
      <c r="F571" s="26">
        <v>100</v>
      </c>
      <c r="G571" s="24">
        <v>100</v>
      </c>
      <c r="H571" s="27" t="s">
        <v>216</v>
      </c>
      <c r="I571" s="86">
        <v>1137</v>
      </c>
      <c r="J571" s="28">
        <f t="shared" si="27"/>
        <v>1341.6599999999999</v>
      </c>
      <c r="K571" s="132">
        <f>I571/55</f>
        <v>20.672727272727272</v>
      </c>
      <c r="L571" s="108">
        <f>K571*'расчетный курс'!$C$3</f>
        <v>1766.1721805454545</v>
      </c>
      <c r="M571" s="28">
        <f t="shared" si="26"/>
        <v>2084.083173043636</v>
      </c>
      <c r="N571" s="75">
        <f>M571/J571</f>
        <v>1.5533616363636364</v>
      </c>
      <c r="O571" s="103"/>
    </row>
    <row r="572" spans="1:15" ht="11.25" hidden="1" outlineLevel="1">
      <c r="A572" s="23">
        <v>6937</v>
      </c>
      <c r="B572" s="24" t="s">
        <v>1772</v>
      </c>
      <c r="C572" s="25" t="s">
        <v>1659</v>
      </c>
      <c r="D572" s="26" t="s">
        <v>1164</v>
      </c>
      <c r="E572" s="26">
        <v>150</v>
      </c>
      <c r="F572" s="26">
        <v>120</v>
      </c>
      <c r="G572" s="24">
        <v>100</v>
      </c>
      <c r="H572" s="27" t="s">
        <v>216</v>
      </c>
      <c r="I572" s="86">
        <v>1137</v>
      </c>
      <c r="J572" s="28">
        <f t="shared" si="27"/>
        <v>1341.6599999999999</v>
      </c>
      <c r="K572" s="132">
        <f>I572/55</f>
        <v>20.672727272727272</v>
      </c>
      <c r="L572" s="108">
        <f>K572*'расчетный курс'!$C$3</f>
        <v>1766.1721805454545</v>
      </c>
      <c r="M572" s="28">
        <f t="shared" si="26"/>
        <v>2084.083173043636</v>
      </c>
      <c r="N572" s="75">
        <f>M572/J572</f>
        <v>1.5533616363636364</v>
      </c>
      <c r="O572" s="103"/>
    </row>
    <row r="573" spans="1:15" ht="11.25" hidden="1" outlineLevel="1">
      <c r="A573" s="23">
        <v>71140</v>
      </c>
      <c r="B573" s="24" t="s">
        <v>2010</v>
      </c>
      <c r="C573" s="25" t="s">
        <v>1659</v>
      </c>
      <c r="D573" s="26" t="s">
        <v>1164</v>
      </c>
      <c r="E573" s="26">
        <v>150</v>
      </c>
      <c r="F573" s="26">
        <v>150</v>
      </c>
      <c r="G573" s="24">
        <v>100</v>
      </c>
      <c r="H573" s="27" t="s">
        <v>216</v>
      </c>
      <c r="I573" s="86">
        <v>1137</v>
      </c>
      <c r="J573" s="28">
        <f t="shared" si="27"/>
        <v>1341.6599999999999</v>
      </c>
      <c r="K573" s="132">
        <f>I573/55</f>
        <v>20.672727272727272</v>
      </c>
      <c r="L573" s="108">
        <f>K573*'расчетный курс'!$C$3</f>
        <v>1766.1721805454545</v>
      </c>
      <c r="M573" s="28">
        <f t="shared" si="26"/>
        <v>2084.083173043636</v>
      </c>
      <c r="N573" s="75">
        <f>M573/J573</f>
        <v>1.5533616363636364</v>
      </c>
      <c r="O573" s="103"/>
    </row>
    <row r="574" spans="1:15" s="5" customFormat="1" ht="11.25" hidden="1" outlineLevel="1">
      <c r="A574" s="23">
        <v>4022</v>
      </c>
      <c r="B574" s="24" t="s">
        <v>1773</v>
      </c>
      <c r="C574" s="25" t="s">
        <v>1659</v>
      </c>
      <c r="D574" s="26" t="s">
        <v>1164</v>
      </c>
      <c r="E574" s="26">
        <v>150</v>
      </c>
      <c r="F574" s="26">
        <v>180</v>
      </c>
      <c r="G574" s="24">
        <v>100</v>
      </c>
      <c r="H574" s="27" t="s">
        <v>216</v>
      </c>
      <c r="I574" s="86">
        <v>1137</v>
      </c>
      <c r="J574" s="28">
        <f t="shared" si="27"/>
        <v>1341.6599999999999</v>
      </c>
      <c r="K574" s="132">
        <f>I574/55</f>
        <v>20.672727272727272</v>
      </c>
      <c r="L574" s="108">
        <f>K574*'расчетный курс'!$C$3</f>
        <v>1766.1721805454545</v>
      </c>
      <c r="M574" s="28">
        <f t="shared" si="26"/>
        <v>2084.083173043636</v>
      </c>
      <c r="N574" s="75">
        <f>M574/J574</f>
        <v>1.5533616363636364</v>
      </c>
      <c r="O574" s="103"/>
    </row>
    <row r="575" spans="1:15" s="5" customFormat="1" ht="11.25" hidden="1" outlineLevel="1">
      <c r="A575" s="23">
        <v>93324</v>
      </c>
      <c r="B575" s="24" t="s">
        <v>1774</v>
      </c>
      <c r="C575" s="25" t="s">
        <v>1659</v>
      </c>
      <c r="D575" s="26" t="s">
        <v>1164</v>
      </c>
      <c r="E575" s="26">
        <v>150</v>
      </c>
      <c r="F575" s="26">
        <v>220</v>
      </c>
      <c r="G575" s="24">
        <v>100</v>
      </c>
      <c r="H575" s="27" t="s">
        <v>216</v>
      </c>
      <c r="I575" s="86">
        <v>1148</v>
      </c>
      <c r="J575" s="28">
        <f t="shared" si="27"/>
        <v>1354.6399999999999</v>
      </c>
      <c r="K575" s="132">
        <f>I575/55</f>
        <v>20.87272727272727</v>
      </c>
      <c r="L575" s="108">
        <f>K575*'расчетный курс'!$C$3</f>
        <v>1783.2591585454543</v>
      </c>
      <c r="M575" s="28">
        <f t="shared" si="26"/>
        <v>2104.245807083636</v>
      </c>
      <c r="N575" s="75">
        <f>M575/J575</f>
        <v>1.5533616363636362</v>
      </c>
      <c r="O575" s="103"/>
    </row>
    <row r="576" spans="1:15" s="5" customFormat="1" ht="11.25" hidden="1" outlineLevel="1">
      <c r="A576" s="23">
        <v>91605</v>
      </c>
      <c r="B576" s="24" t="s">
        <v>1775</v>
      </c>
      <c r="C576" s="25" t="s">
        <v>1659</v>
      </c>
      <c r="D576" s="26" t="s">
        <v>1164</v>
      </c>
      <c r="E576" s="26">
        <v>150</v>
      </c>
      <c r="F576" s="26">
        <v>240</v>
      </c>
      <c r="G576" s="24">
        <v>100</v>
      </c>
      <c r="H576" s="27" t="s">
        <v>216</v>
      </c>
      <c r="I576" s="86">
        <v>1148</v>
      </c>
      <c r="J576" s="28">
        <f t="shared" si="27"/>
        <v>1354.6399999999999</v>
      </c>
      <c r="K576" s="132">
        <f>I576/55</f>
        <v>20.87272727272727</v>
      </c>
      <c r="L576" s="108">
        <f>K576*'расчетный курс'!$C$3</f>
        <v>1783.2591585454543</v>
      </c>
      <c r="M576" s="28">
        <f t="shared" si="26"/>
        <v>2104.245807083636</v>
      </c>
      <c r="N576" s="75">
        <f>M576/J576</f>
        <v>1.5533616363636362</v>
      </c>
      <c r="O576" s="103"/>
    </row>
    <row r="577" spans="1:15" s="5" customFormat="1" ht="11.25" hidden="1" outlineLevel="1">
      <c r="A577" s="23">
        <v>91721</v>
      </c>
      <c r="B577" s="24" t="s">
        <v>1776</v>
      </c>
      <c r="C577" s="25" t="s">
        <v>1659</v>
      </c>
      <c r="D577" s="26" t="s">
        <v>1164</v>
      </c>
      <c r="E577" s="26">
        <v>150</v>
      </c>
      <c r="F577" s="26">
        <v>320</v>
      </c>
      <c r="G577" s="24">
        <v>100</v>
      </c>
      <c r="H577" s="27" t="s">
        <v>216</v>
      </c>
      <c r="I577" s="86">
        <v>1148</v>
      </c>
      <c r="J577" s="28">
        <f t="shared" si="27"/>
        <v>1354.6399999999999</v>
      </c>
      <c r="K577" s="132">
        <f>I577/55</f>
        <v>20.87272727272727</v>
      </c>
      <c r="L577" s="108">
        <f>K577*'расчетный курс'!$C$3</f>
        <v>1783.2591585454543</v>
      </c>
      <c r="M577" s="28">
        <f t="shared" si="26"/>
        <v>2104.245807083636</v>
      </c>
      <c r="N577" s="75">
        <f>M577/J577</f>
        <v>1.5533616363636362</v>
      </c>
      <c r="O577" s="103"/>
    </row>
    <row r="578" spans="1:15" s="5" customFormat="1" ht="11.25" hidden="1" outlineLevel="1">
      <c r="A578" s="23">
        <v>129092</v>
      </c>
      <c r="B578" s="24" t="s">
        <v>1777</v>
      </c>
      <c r="C578" s="25" t="s">
        <v>1659</v>
      </c>
      <c r="D578" s="26" t="s">
        <v>1164</v>
      </c>
      <c r="E578" s="26">
        <v>150</v>
      </c>
      <c r="F578" s="26">
        <v>400</v>
      </c>
      <c r="G578" s="24">
        <v>100</v>
      </c>
      <c r="H578" s="27" t="s">
        <v>216</v>
      </c>
      <c r="I578" s="86">
        <v>1148</v>
      </c>
      <c r="J578" s="28">
        <f t="shared" si="27"/>
        <v>1354.6399999999999</v>
      </c>
      <c r="K578" s="132">
        <f>I578/55</f>
        <v>20.87272727272727</v>
      </c>
      <c r="L578" s="108">
        <f>K578*'расчетный курс'!$C$3</f>
        <v>1783.2591585454543</v>
      </c>
      <c r="M578" s="28">
        <f t="shared" si="26"/>
        <v>2104.245807083636</v>
      </c>
      <c r="N578" s="75">
        <f>M578/J578</f>
        <v>1.5533616363636362</v>
      </c>
      <c r="O578" s="103"/>
    </row>
    <row r="579" spans="1:15" s="5" customFormat="1" ht="11.25" hidden="1" outlineLevel="1">
      <c r="A579" s="23">
        <v>6516</v>
      </c>
      <c r="B579" s="24" t="s">
        <v>2011</v>
      </c>
      <c r="C579" s="25" t="s">
        <v>1659</v>
      </c>
      <c r="D579" s="26" t="s">
        <v>1164</v>
      </c>
      <c r="E579" s="26">
        <v>150</v>
      </c>
      <c r="F579" s="26">
        <v>24</v>
      </c>
      <c r="G579" s="24">
        <v>100</v>
      </c>
      <c r="H579" s="27" t="s">
        <v>216</v>
      </c>
      <c r="I579" s="86">
        <v>2293</v>
      </c>
      <c r="J579" s="28">
        <f t="shared" si="27"/>
        <v>2705.74</v>
      </c>
      <c r="K579" s="132">
        <f>I579/55</f>
        <v>41.69090909090909</v>
      </c>
      <c r="L579" s="108">
        <f>K579*'расчетный курс'!$C$3</f>
        <v>3561.8582321818176</v>
      </c>
      <c r="M579" s="28">
        <f t="shared" si="26"/>
        <v>4202.992713974544</v>
      </c>
      <c r="N579" s="75">
        <f>M579/J579</f>
        <v>1.553361636363636</v>
      </c>
      <c r="O579" s="103"/>
    </row>
    <row r="580" spans="1:15" s="5" customFormat="1" ht="11.25" hidden="1" outlineLevel="1">
      <c r="A580" s="23">
        <v>6520</v>
      </c>
      <c r="B580" s="24" t="s">
        <v>1778</v>
      </c>
      <c r="C580" s="25" t="s">
        <v>1659</v>
      </c>
      <c r="D580" s="26" t="s">
        <v>1164</v>
      </c>
      <c r="E580" s="26">
        <v>150</v>
      </c>
      <c r="F580" s="26">
        <v>40</v>
      </c>
      <c r="G580" s="24">
        <v>100</v>
      </c>
      <c r="H580" s="27" t="s">
        <v>216</v>
      </c>
      <c r="I580" s="86">
        <v>1813</v>
      </c>
      <c r="J580" s="28">
        <f t="shared" si="27"/>
        <v>2139.3399999999997</v>
      </c>
      <c r="K580" s="132">
        <f>I580/55</f>
        <v>32.96363636363636</v>
      </c>
      <c r="L580" s="108">
        <f>K580*'расчетный курс'!$C$3</f>
        <v>2816.2446467272725</v>
      </c>
      <c r="M580" s="28">
        <f t="shared" si="26"/>
        <v>3323.168683138181</v>
      </c>
      <c r="N580" s="75">
        <f>M580/J580</f>
        <v>1.5533616363636362</v>
      </c>
      <c r="O580" s="103"/>
    </row>
    <row r="581" spans="1:15" s="5" customFormat="1" ht="11.25" hidden="1" outlineLevel="1">
      <c r="A581" s="23">
        <v>6523</v>
      </c>
      <c r="B581" s="24" t="s">
        <v>1779</v>
      </c>
      <c r="C581" s="25" t="s">
        <v>1659</v>
      </c>
      <c r="D581" s="26" t="s">
        <v>1164</v>
      </c>
      <c r="E581" s="26">
        <v>150</v>
      </c>
      <c r="F581" s="26">
        <v>60</v>
      </c>
      <c r="G581" s="24">
        <v>100</v>
      </c>
      <c r="H581" s="27" t="s">
        <v>216</v>
      </c>
      <c r="I581" s="86">
        <v>1472</v>
      </c>
      <c r="J581" s="28">
        <f t="shared" si="27"/>
        <v>1736.9599999999998</v>
      </c>
      <c r="K581" s="132">
        <f>I581/55</f>
        <v>26.763636363636362</v>
      </c>
      <c r="L581" s="108">
        <f>K581*'расчетный курс'!$C$3</f>
        <v>2286.5483287272723</v>
      </c>
      <c r="M581" s="28">
        <f t="shared" si="26"/>
        <v>2698.127027898181</v>
      </c>
      <c r="N581" s="75">
        <f>M581/J581</f>
        <v>1.553361636363636</v>
      </c>
      <c r="O581" s="103"/>
    </row>
    <row r="582" spans="1:15" s="5" customFormat="1" ht="11.25" hidden="1" outlineLevel="1">
      <c r="A582" s="23">
        <v>6524</v>
      </c>
      <c r="B582" s="24" t="s">
        <v>1780</v>
      </c>
      <c r="C582" s="25" t="s">
        <v>1659</v>
      </c>
      <c r="D582" s="26" t="s">
        <v>1164</v>
      </c>
      <c r="E582" s="26">
        <v>150</v>
      </c>
      <c r="F582" s="26">
        <v>80</v>
      </c>
      <c r="G582" s="24">
        <v>100</v>
      </c>
      <c r="H582" s="27" t="s">
        <v>216</v>
      </c>
      <c r="I582" s="86">
        <v>1307</v>
      </c>
      <c r="J582" s="28">
        <f t="shared" si="27"/>
        <v>1542.26</v>
      </c>
      <c r="K582" s="132">
        <f>I582/55</f>
        <v>23.763636363636362</v>
      </c>
      <c r="L582" s="108">
        <f>K582*'расчетный курс'!$C$3</f>
        <v>2030.2436587272725</v>
      </c>
      <c r="M582" s="28">
        <f t="shared" si="26"/>
        <v>2395.6875172981813</v>
      </c>
      <c r="N582" s="75">
        <f>M582/J582</f>
        <v>1.553361636363636</v>
      </c>
      <c r="O582" s="103"/>
    </row>
    <row r="583" spans="1:15" s="5" customFormat="1" ht="11.25" hidden="1" outlineLevel="1">
      <c r="A583" s="23">
        <v>6525</v>
      </c>
      <c r="B583" s="24" t="s">
        <v>1781</v>
      </c>
      <c r="C583" s="25" t="s">
        <v>1659</v>
      </c>
      <c r="D583" s="26" t="s">
        <v>1164</v>
      </c>
      <c r="E583" s="26">
        <v>150</v>
      </c>
      <c r="F583" s="26">
        <v>100</v>
      </c>
      <c r="G583" s="24">
        <v>100</v>
      </c>
      <c r="H583" s="27" t="s">
        <v>216</v>
      </c>
      <c r="I583" s="86">
        <v>1206</v>
      </c>
      <c r="J583" s="28">
        <f t="shared" si="27"/>
        <v>1423.08</v>
      </c>
      <c r="K583" s="132">
        <f>I583/55</f>
        <v>21.927272727272726</v>
      </c>
      <c r="L583" s="108">
        <f>K583*'расчетный курс'!$C$3</f>
        <v>1873.3541334545453</v>
      </c>
      <c r="M583" s="28">
        <f t="shared" si="26"/>
        <v>2210.5578774763635</v>
      </c>
      <c r="N583" s="75">
        <f>M583/J583</f>
        <v>1.5533616363636364</v>
      </c>
      <c r="O583" s="103"/>
    </row>
    <row r="584" spans="1:15" s="5" customFormat="1" ht="11.25" hidden="1" outlineLevel="1">
      <c r="A584" s="23">
        <v>6526</v>
      </c>
      <c r="B584" s="24" t="s">
        <v>1782</v>
      </c>
      <c r="C584" s="25" t="s">
        <v>1659</v>
      </c>
      <c r="D584" s="26" t="s">
        <v>1164</v>
      </c>
      <c r="E584" s="26">
        <v>150</v>
      </c>
      <c r="F584" s="26">
        <v>120</v>
      </c>
      <c r="G584" s="24">
        <v>100</v>
      </c>
      <c r="H584" s="27" t="s">
        <v>216</v>
      </c>
      <c r="I584" s="86">
        <v>1206</v>
      </c>
      <c r="J584" s="28">
        <f t="shared" si="27"/>
        <v>1423.08</v>
      </c>
      <c r="K584" s="132">
        <f>I584/55</f>
        <v>21.927272727272726</v>
      </c>
      <c r="L584" s="108">
        <f>K584*'расчетный курс'!$C$3</f>
        <v>1873.3541334545453</v>
      </c>
      <c r="M584" s="28">
        <f aca="true" t="shared" si="28" ref="M584:M647">L584*1.18</f>
        <v>2210.5578774763635</v>
      </c>
      <c r="N584" s="75">
        <f>M584/J584</f>
        <v>1.5533616363636364</v>
      </c>
      <c r="O584" s="103"/>
    </row>
    <row r="585" spans="1:15" s="5" customFormat="1" ht="11.25" hidden="1" outlineLevel="1">
      <c r="A585" s="23">
        <v>80722</v>
      </c>
      <c r="B585" s="24" t="s">
        <v>1783</v>
      </c>
      <c r="C585" s="25" t="s">
        <v>1659</v>
      </c>
      <c r="D585" s="26" t="s">
        <v>1164</v>
      </c>
      <c r="E585" s="26">
        <v>150</v>
      </c>
      <c r="F585" s="26">
        <v>150</v>
      </c>
      <c r="G585" s="24">
        <v>100</v>
      </c>
      <c r="H585" s="27" t="s">
        <v>216</v>
      </c>
      <c r="I585" s="86">
        <v>1206</v>
      </c>
      <c r="J585" s="28">
        <f t="shared" si="27"/>
        <v>1423.08</v>
      </c>
      <c r="K585" s="132">
        <f>I585/55</f>
        <v>21.927272727272726</v>
      </c>
      <c r="L585" s="108">
        <f>K585*'расчетный курс'!$C$3</f>
        <v>1873.3541334545453</v>
      </c>
      <c r="M585" s="28">
        <f t="shared" si="28"/>
        <v>2210.5578774763635</v>
      </c>
      <c r="N585" s="75">
        <f>M585/J585</f>
        <v>1.5533616363636364</v>
      </c>
      <c r="O585" s="103"/>
    </row>
    <row r="586" spans="1:15" s="5" customFormat="1" ht="11.25" hidden="1" outlineLevel="1">
      <c r="A586" s="23">
        <v>6611</v>
      </c>
      <c r="B586" s="24" t="s">
        <v>1784</v>
      </c>
      <c r="C586" s="25" t="s">
        <v>1659</v>
      </c>
      <c r="D586" s="26" t="s">
        <v>1164</v>
      </c>
      <c r="E586" s="26">
        <v>150</v>
      </c>
      <c r="F586" s="26">
        <v>180</v>
      </c>
      <c r="G586" s="24">
        <v>100</v>
      </c>
      <c r="H586" s="27" t="s">
        <v>216</v>
      </c>
      <c r="I586" s="86">
        <v>1206</v>
      </c>
      <c r="J586" s="28">
        <f t="shared" si="27"/>
        <v>1423.08</v>
      </c>
      <c r="K586" s="132">
        <f>I586/55</f>
        <v>21.927272727272726</v>
      </c>
      <c r="L586" s="108">
        <f>K586*'расчетный курс'!$C$3</f>
        <v>1873.3541334545453</v>
      </c>
      <c r="M586" s="28">
        <f t="shared" si="28"/>
        <v>2210.5578774763635</v>
      </c>
      <c r="N586" s="75">
        <f>M586/J586</f>
        <v>1.5533616363636364</v>
      </c>
      <c r="O586" s="103"/>
    </row>
    <row r="587" spans="1:15" s="5" customFormat="1" ht="11.25" hidden="1" outlineLevel="1">
      <c r="A587" s="23">
        <v>98990</v>
      </c>
      <c r="B587" s="24" t="s">
        <v>1785</v>
      </c>
      <c r="C587" s="25" t="s">
        <v>1659</v>
      </c>
      <c r="D587" s="26" t="s">
        <v>1164</v>
      </c>
      <c r="E587" s="26">
        <v>150</v>
      </c>
      <c r="F587" s="26">
        <v>220</v>
      </c>
      <c r="G587" s="24">
        <v>100</v>
      </c>
      <c r="H587" s="27" t="s">
        <v>216</v>
      </c>
      <c r="I587" s="86">
        <v>1216</v>
      </c>
      <c r="J587" s="28">
        <f t="shared" si="27"/>
        <v>1434.8799999999999</v>
      </c>
      <c r="K587" s="132">
        <f>I587/55</f>
        <v>22.10909090909091</v>
      </c>
      <c r="L587" s="108">
        <f>K587*'расчетный курс'!$C$3</f>
        <v>1888.8877498181816</v>
      </c>
      <c r="M587" s="28">
        <f t="shared" si="28"/>
        <v>2228.8875447854543</v>
      </c>
      <c r="N587" s="75">
        <f>M587/J587</f>
        <v>1.5533616363636364</v>
      </c>
      <c r="O587" s="103"/>
    </row>
    <row r="588" spans="1:15" s="5" customFormat="1" ht="11.25" hidden="1" outlineLevel="1">
      <c r="A588" s="23">
        <v>89451</v>
      </c>
      <c r="B588" s="24" t="s">
        <v>1786</v>
      </c>
      <c r="C588" s="25" t="s">
        <v>1659</v>
      </c>
      <c r="D588" s="26" t="s">
        <v>1164</v>
      </c>
      <c r="E588" s="26">
        <v>150</v>
      </c>
      <c r="F588" s="26">
        <v>240</v>
      </c>
      <c r="G588" s="24">
        <v>100</v>
      </c>
      <c r="H588" s="27" t="s">
        <v>216</v>
      </c>
      <c r="I588" s="86">
        <v>1216</v>
      </c>
      <c r="J588" s="28">
        <f t="shared" si="27"/>
        <v>1434.8799999999999</v>
      </c>
      <c r="K588" s="132">
        <f>I588/55</f>
        <v>22.10909090909091</v>
      </c>
      <c r="L588" s="108">
        <f>K588*'расчетный курс'!$C$3</f>
        <v>1888.8877498181816</v>
      </c>
      <c r="M588" s="28">
        <f t="shared" si="28"/>
        <v>2228.8875447854543</v>
      </c>
      <c r="N588" s="75">
        <f>M588/J588</f>
        <v>1.5533616363636364</v>
      </c>
      <c r="O588" s="103"/>
    </row>
    <row r="589" spans="1:15" s="5" customFormat="1" ht="11.25" hidden="1" outlineLevel="1">
      <c r="A589" s="23">
        <v>89450</v>
      </c>
      <c r="B589" s="24" t="s">
        <v>1787</v>
      </c>
      <c r="C589" s="25" t="s">
        <v>1659</v>
      </c>
      <c r="D589" s="26" t="s">
        <v>1164</v>
      </c>
      <c r="E589" s="26">
        <v>150</v>
      </c>
      <c r="F589" s="26">
        <v>320</v>
      </c>
      <c r="G589" s="24">
        <v>100</v>
      </c>
      <c r="H589" s="27" t="s">
        <v>216</v>
      </c>
      <c r="I589" s="86">
        <v>1216</v>
      </c>
      <c r="J589" s="28">
        <f t="shared" si="27"/>
        <v>1434.8799999999999</v>
      </c>
      <c r="K589" s="132">
        <f>I589/55</f>
        <v>22.10909090909091</v>
      </c>
      <c r="L589" s="108">
        <f>K589*'расчетный курс'!$C$3</f>
        <v>1888.8877498181816</v>
      </c>
      <c r="M589" s="28">
        <f t="shared" si="28"/>
        <v>2228.8875447854543</v>
      </c>
      <c r="N589" s="75">
        <f>M589/J589</f>
        <v>1.5533616363636364</v>
      </c>
      <c r="O589" s="103"/>
    </row>
    <row r="590" spans="1:15" s="5" customFormat="1" ht="11.25" hidden="1" outlineLevel="1">
      <c r="A590" s="23">
        <v>129389</v>
      </c>
      <c r="B590" s="24" t="s">
        <v>1788</v>
      </c>
      <c r="C590" s="25" t="s">
        <v>1659</v>
      </c>
      <c r="D590" s="26" t="s">
        <v>1164</v>
      </c>
      <c r="E590" s="26">
        <v>150</v>
      </c>
      <c r="F590" s="26">
        <v>400</v>
      </c>
      <c r="G590" s="24">
        <v>100</v>
      </c>
      <c r="H590" s="27" t="s">
        <v>216</v>
      </c>
      <c r="I590" s="86">
        <v>1216</v>
      </c>
      <c r="J590" s="28">
        <f t="shared" si="27"/>
        <v>1434.8799999999999</v>
      </c>
      <c r="K590" s="132">
        <f>I590/55</f>
        <v>22.10909090909091</v>
      </c>
      <c r="L590" s="108">
        <f>K590*'расчетный курс'!$C$3</f>
        <v>1888.8877498181816</v>
      </c>
      <c r="M590" s="28">
        <f t="shared" si="28"/>
        <v>2228.8875447854543</v>
      </c>
      <c r="N590" s="75">
        <f>M590/J590</f>
        <v>1.5533616363636364</v>
      </c>
      <c r="O590" s="103"/>
    </row>
    <row r="591" spans="1:15" s="5" customFormat="1" ht="11.25" hidden="1" outlineLevel="1">
      <c r="A591" s="23">
        <v>74088</v>
      </c>
      <c r="B591" s="24" t="s">
        <v>2039</v>
      </c>
      <c r="C591" s="25" t="s">
        <v>1659</v>
      </c>
      <c r="D591" s="26" t="s">
        <v>1164</v>
      </c>
      <c r="E591" s="26">
        <v>150</v>
      </c>
      <c r="F591" s="26">
        <v>40</v>
      </c>
      <c r="G591" s="24">
        <v>100</v>
      </c>
      <c r="H591" s="27" t="s">
        <v>216</v>
      </c>
      <c r="I591" s="86">
        <v>1701</v>
      </c>
      <c r="J591" s="28">
        <f t="shared" si="27"/>
        <v>2007.1799999999998</v>
      </c>
      <c r="K591" s="132">
        <f>I591/55</f>
        <v>30.927272727272726</v>
      </c>
      <c r="L591" s="108">
        <f>K591*'расчетный курс'!$C$3</f>
        <v>2642.268143454545</v>
      </c>
      <c r="M591" s="28">
        <f t="shared" si="28"/>
        <v>3117.876409276363</v>
      </c>
      <c r="N591" s="75">
        <f>M591/J591</f>
        <v>1.5533616363636362</v>
      </c>
      <c r="O591" s="103"/>
    </row>
    <row r="592" spans="1:15" s="5" customFormat="1" ht="11.25" hidden="1" outlineLevel="1">
      <c r="A592" s="23">
        <v>72633</v>
      </c>
      <c r="B592" s="24" t="s">
        <v>2040</v>
      </c>
      <c r="C592" s="25" t="s">
        <v>1659</v>
      </c>
      <c r="D592" s="26" t="s">
        <v>1164</v>
      </c>
      <c r="E592" s="26">
        <v>150</v>
      </c>
      <c r="F592" s="26">
        <v>60</v>
      </c>
      <c r="G592" s="24">
        <v>100</v>
      </c>
      <c r="H592" s="27" t="s">
        <v>216</v>
      </c>
      <c r="I592" s="86">
        <v>1386</v>
      </c>
      <c r="J592" s="28">
        <f t="shared" si="27"/>
        <v>1635.48</v>
      </c>
      <c r="K592" s="132">
        <f>I592/55</f>
        <v>25.2</v>
      </c>
      <c r="L592" s="108">
        <f>K592*'расчетный курс'!$C$3</f>
        <v>2152.9592279999997</v>
      </c>
      <c r="M592" s="28">
        <f t="shared" si="28"/>
        <v>2540.4918890399995</v>
      </c>
      <c r="N592" s="75">
        <f>M592/J592</f>
        <v>1.553361636363636</v>
      </c>
      <c r="O592" s="103"/>
    </row>
    <row r="593" spans="1:15" s="5" customFormat="1" ht="11.25" hidden="1" outlineLevel="1">
      <c r="A593" s="23">
        <v>72632</v>
      </c>
      <c r="B593" s="24" t="s">
        <v>2041</v>
      </c>
      <c r="C593" s="25" t="s">
        <v>1659</v>
      </c>
      <c r="D593" s="26" t="s">
        <v>1164</v>
      </c>
      <c r="E593" s="26">
        <v>150</v>
      </c>
      <c r="F593" s="26">
        <v>80</v>
      </c>
      <c r="G593" s="24">
        <v>100</v>
      </c>
      <c r="H593" s="27" t="s">
        <v>216</v>
      </c>
      <c r="I593" s="86">
        <v>1229</v>
      </c>
      <c r="J593" s="28">
        <f t="shared" si="27"/>
        <v>1450.22</v>
      </c>
      <c r="K593" s="132">
        <f>I593/55</f>
        <v>22.345454545454544</v>
      </c>
      <c r="L593" s="108">
        <f>K593*'расчетный курс'!$C$3</f>
        <v>1909.0814510909088</v>
      </c>
      <c r="M593" s="28">
        <f t="shared" si="28"/>
        <v>2252.716112287272</v>
      </c>
      <c r="N593" s="75">
        <f>M593/J593</f>
        <v>1.553361636363636</v>
      </c>
      <c r="O593" s="103"/>
    </row>
    <row r="594" spans="1:15" s="5" customFormat="1" ht="11.25" hidden="1" outlineLevel="1">
      <c r="A594" s="23">
        <v>73490</v>
      </c>
      <c r="B594" s="24" t="s">
        <v>2042</v>
      </c>
      <c r="C594" s="25" t="s">
        <v>1659</v>
      </c>
      <c r="D594" s="26" t="s">
        <v>1164</v>
      </c>
      <c r="E594" s="26">
        <v>150</v>
      </c>
      <c r="F594" s="26">
        <v>100</v>
      </c>
      <c r="G594" s="24">
        <v>100</v>
      </c>
      <c r="H594" s="27" t="s">
        <v>216</v>
      </c>
      <c r="I594" s="86">
        <v>1134</v>
      </c>
      <c r="J594" s="28">
        <f t="shared" si="27"/>
        <v>1338.12</v>
      </c>
      <c r="K594" s="132">
        <f>I594/55</f>
        <v>20.618181818181817</v>
      </c>
      <c r="L594" s="108">
        <f>K594*'расчетный курс'!$C$3</f>
        <v>1761.5120956363635</v>
      </c>
      <c r="M594" s="28">
        <f t="shared" si="28"/>
        <v>2078.5842728509087</v>
      </c>
      <c r="N594" s="75">
        <f>M594/J594</f>
        <v>1.5533616363636362</v>
      </c>
      <c r="O594" s="103"/>
    </row>
    <row r="595" spans="1:15" s="5" customFormat="1" ht="11.25" hidden="1" outlineLevel="1">
      <c r="A595" s="23">
        <v>72628</v>
      </c>
      <c r="B595" s="24" t="s">
        <v>2043</v>
      </c>
      <c r="C595" s="25" t="s">
        <v>1659</v>
      </c>
      <c r="D595" s="26" t="s">
        <v>1164</v>
      </c>
      <c r="E595" s="26">
        <v>150</v>
      </c>
      <c r="F595" s="26">
        <v>120</v>
      </c>
      <c r="G595" s="24">
        <v>100</v>
      </c>
      <c r="H595" s="27" t="s">
        <v>216</v>
      </c>
      <c r="I595" s="86">
        <v>1134</v>
      </c>
      <c r="J595" s="28">
        <f t="shared" si="27"/>
        <v>1338.12</v>
      </c>
      <c r="K595" s="132">
        <f>I595/55</f>
        <v>20.618181818181817</v>
      </c>
      <c r="L595" s="108">
        <f>K595*'расчетный курс'!$C$3</f>
        <v>1761.5120956363635</v>
      </c>
      <c r="M595" s="28">
        <f t="shared" si="28"/>
        <v>2078.5842728509087</v>
      </c>
      <c r="N595" s="75">
        <f>M595/J595</f>
        <v>1.5533616363636362</v>
      </c>
      <c r="O595" s="103"/>
    </row>
    <row r="596" spans="1:15" s="5" customFormat="1" ht="11.25" hidden="1" outlineLevel="1">
      <c r="A596" s="23">
        <v>79862</v>
      </c>
      <c r="B596" s="24" t="s">
        <v>2044</v>
      </c>
      <c r="C596" s="25" t="s">
        <v>1659</v>
      </c>
      <c r="D596" s="26" t="s">
        <v>1164</v>
      </c>
      <c r="E596" s="26">
        <v>150</v>
      </c>
      <c r="F596" s="26">
        <v>150</v>
      </c>
      <c r="G596" s="24">
        <v>100</v>
      </c>
      <c r="H596" s="27" t="s">
        <v>216</v>
      </c>
      <c r="I596" s="86">
        <v>1134</v>
      </c>
      <c r="J596" s="28">
        <f t="shared" si="27"/>
        <v>1338.12</v>
      </c>
      <c r="K596" s="132">
        <f>I596/55</f>
        <v>20.618181818181817</v>
      </c>
      <c r="L596" s="108">
        <f>K596*'расчетный курс'!$C$3</f>
        <v>1761.5120956363635</v>
      </c>
      <c r="M596" s="28">
        <f t="shared" si="28"/>
        <v>2078.5842728509087</v>
      </c>
      <c r="N596" s="75">
        <f>M596/J596</f>
        <v>1.5533616363636362</v>
      </c>
      <c r="O596" s="103"/>
    </row>
    <row r="597" spans="1:15" s="5" customFormat="1" ht="11.25" hidden="1" outlineLevel="1">
      <c r="A597" s="23">
        <v>72624</v>
      </c>
      <c r="B597" s="24" t="s">
        <v>2045</v>
      </c>
      <c r="C597" s="25" t="s">
        <v>1659</v>
      </c>
      <c r="D597" s="26" t="s">
        <v>1164</v>
      </c>
      <c r="E597" s="26">
        <v>150</v>
      </c>
      <c r="F597" s="26">
        <v>180</v>
      </c>
      <c r="G597" s="24">
        <v>100</v>
      </c>
      <c r="H597" s="27" t="s">
        <v>216</v>
      </c>
      <c r="I597" s="86">
        <v>1134</v>
      </c>
      <c r="J597" s="28">
        <f t="shared" si="27"/>
        <v>1338.12</v>
      </c>
      <c r="K597" s="132">
        <f>I597/55</f>
        <v>20.618181818181817</v>
      </c>
      <c r="L597" s="108">
        <f>K597*'расчетный курс'!$C$3</f>
        <v>1761.5120956363635</v>
      </c>
      <c r="M597" s="28">
        <f t="shared" si="28"/>
        <v>2078.5842728509087</v>
      </c>
      <c r="N597" s="75">
        <f>M597/J597</f>
        <v>1.5533616363636362</v>
      </c>
      <c r="O597" s="103"/>
    </row>
    <row r="598" spans="1:15" s="5" customFormat="1" ht="11.25" hidden="1" outlineLevel="1">
      <c r="A598" s="23">
        <v>91814</v>
      </c>
      <c r="B598" s="24" t="s">
        <v>2046</v>
      </c>
      <c r="C598" s="25" t="s">
        <v>1659</v>
      </c>
      <c r="D598" s="26" t="s">
        <v>1164</v>
      </c>
      <c r="E598" s="26">
        <v>150</v>
      </c>
      <c r="F598" s="26">
        <v>240</v>
      </c>
      <c r="G598" s="24">
        <v>100</v>
      </c>
      <c r="H598" s="27" t="s">
        <v>216</v>
      </c>
      <c r="I598" s="86">
        <v>1145</v>
      </c>
      <c r="J598" s="28">
        <f t="shared" si="27"/>
        <v>1351.1</v>
      </c>
      <c r="K598" s="132">
        <f>I598/55</f>
        <v>20.818181818181817</v>
      </c>
      <c r="L598" s="108">
        <f>K598*'расчетный курс'!$C$3</f>
        <v>1778.5990736363633</v>
      </c>
      <c r="M598" s="28">
        <f t="shared" si="28"/>
        <v>2098.7469068909086</v>
      </c>
      <c r="N598" s="75">
        <f>M598/J598</f>
        <v>1.553361636363636</v>
      </c>
      <c r="O598" s="103"/>
    </row>
    <row r="599" spans="1:15" s="5" customFormat="1" ht="11.25" hidden="1" outlineLevel="1">
      <c r="A599" s="23">
        <v>93321</v>
      </c>
      <c r="B599" s="24" t="s">
        <v>1789</v>
      </c>
      <c r="C599" s="25" t="s">
        <v>1659</v>
      </c>
      <c r="D599" s="26" t="s">
        <v>1164</v>
      </c>
      <c r="E599" s="26">
        <v>150</v>
      </c>
      <c r="F599" s="26">
        <v>24</v>
      </c>
      <c r="G599" s="24">
        <v>100</v>
      </c>
      <c r="H599" s="27" t="s">
        <v>216</v>
      </c>
      <c r="I599" s="86">
        <v>2395</v>
      </c>
      <c r="J599" s="28">
        <f t="shared" si="27"/>
        <v>2826.1</v>
      </c>
      <c r="K599" s="132">
        <f>I599/55</f>
        <v>43.54545454545455</v>
      </c>
      <c r="L599" s="108">
        <f>K599*'расчетный курс'!$C$3</f>
        <v>3720.301119090909</v>
      </c>
      <c r="M599" s="28">
        <f t="shared" si="28"/>
        <v>4389.955320527272</v>
      </c>
      <c r="N599" s="75">
        <f>M599/J599</f>
        <v>1.5533616363636362</v>
      </c>
      <c r="O599" s="103"/>
    </row>
    <row r="600" spans="1:15" s="5" customFormat="1" ht="11.25" hidden="1" outlineLevel="1">
      <c r="A600" s="23">
        <v>89181</v>
      </c>
      <c r="B600" s="24" t="s">
        <v>1790</v>
      </c>
      <c r="C600" s="25" t="s">
        <v>1659</v>
      </c>
      <c r="D600" s="26" t="s">
        <v>1164</v>
      </c>
      <c r="E600" s="26">
        <v>150</v>
      </c>
      <c r="F600" s="26">
        <v>40</v>
      </c>
      <c r="G600" s="24">
        <v>100</v>
      </c>
      <c r="H600" s="27" t="s">
        <v>216</v>
      </c>
      <c r="I600" s="86">
        <v>1813</v>
      </c>
      <c r="J600" s="28">
        <f t="shared" si="27"/>
        <v>2139.3399999999997</v>
      </c>
      <c r="K600" s="132">
        <f>I600/55</f>
        <v>32.96363636363636</v>
      </c>
      <c r="L600" s="108">
        <f>K600*'расчетный курс'!$C$3</f>
        <v>2816.2446467272725</v>
      </c>
      <c r="M600" s="28">
        <f t="shared" si="28"/>
        <v>3323.168683138181</v>
      </c>
      <c r="N600" s="75">
        <f>M600/J600</f>
        <v>1.5533616363636362</v>
      </c>
      <c r="O600" s="103"/>
    </row>
    <row r="601" spans="1:15" s="5" customFormat="1" ht="11.25" hidden="1" outlineLevel="1">
      <c r="A601" s="23">
        <v>86634</v>
      </c>
      <c r="B601" s="24" t="s">
        <v>1791</v>
      </c>
      <c r="C601" s="25" t="s">
        <v>1659</v>
      </c>
      <c r="D601" s="26" t="s">
        <v>1164</v>
      </c>
      <c r="E601" s="26">
        <v>150</v>
      </c>
      <c r="F601" s="26">
        <v>60</v>
      </c>
      <c r="G601" s="24">
        <v>100</v>
      </c>
      <c r="H601" s="27" t="s">
        <v>216</v>
      </c>
      <c r="I601" s="86">
        <v>1472</v>
      </c>
      <c r="J601" s="28">
        <f t="shared" si="27"/>
        <v>1736.9599999999998</v>
      </c>
      <c r="K601" s="132">
        <f>I601/55</f>
        <v>26.763636363636362</v>
      </c>
      <c r="L601" s="108">
        <f>K601*'расчетный курс'!$C$3</f>
        <v>2286.5483287272723</v>
      </c>
      <c r="M601" s="28">
        <f t="shared" si="28"/>
        <v>2698.127027898181</v>
      </c>
      <c r="N601" s="75">
        <f>M601/J601</f>
        <v>1.553361636363636</v>
      </c>
      <c r="O601" s="103"/>
    </row>
    <row r="602" spans="1:15" s="5" customFormat="1" ht="11.25" hidden="1" outlineLevel="1">
      <c r="A602" s="23">
        <v>86635</v>
      </c>
      <c r="B602" s="24" t="s">
        <v>1792</v>
      </c>
      <c r="C602" s="25" t="s">
        <v>1659</v>
      </c>
      <c r="D602" s="26" t="s">
        <v>1164</v>
      </c>
      <c r="E602" s="26">
        <v>150</v>
      </c>
      <c r="F602" s="26">
        <v>80</v>
      </c>
      <c r="G602" s="24">
        <v>100</v>
      </c>
      <c r="H602" s="27" t="s">
        <v>216</v>
      </c>
      <c r="I602" s="86">
        <v>1307</v>
      </c>
      <c r="J602" s="28">
        <f aca="true" t="shared" si="29" ref="J602:J665">I602*1.18</f>
        <v>1542.26</v>
      </c>
      <c r="K602" s="132">
        <f>I602/55</f>
        <v>23.763636363636362</v>
      </c>
      <c r="L602" s="108">
        <f>K602*'расчетный курс'!$C$3</f>
        <v>2030.2436587272725</v>
      </c>
      <c r="M602" s="28">
        <f t="shared" si="28"/>
        <v>2395.6875172981813</v>
      </c>
      <c r="N602" s="75">
        <f>M602/J602</f>
        <v>1.553361636363636</v>
      </c>
      <c r="O602" s="103"/>
    </row>
    <row r="603" spans="1:15" s="5" customFormat="1" ht="11.25" hidden="1" outlineLevel="1">
      <c r="A603" s="23">
        <v>97072</v>
      </c>
      <c r="B603" s="24" t="s">
        <v>1793</v>
      </c>
      <c r="C603" s="25" t="s">
        <v>1659</v>
      </c>
      <c r="D603" s="26" t="s">
        <v>1164</v>
      </c>
      <c r="E603" s="26">
        <v>150</v>
      </c>
      <c r="F603" s="26">
        <v>100</v>
      </c>
      <c r="G603" s="24">
        <v>100</v>
      </c>
      <c r="H603" s="27" t="s">
        <v>216</v>
      </c>
      <c r="I603" s="86">
        <v>1206</v>
      </c>
      <c r="J603" s="28">
        <f t="shared" si="29"/>
        <v>1423.08</v>
      </c>
      <c r="K603" s="132">
        <f>I603/55</f>
        <v>21.927272727272726</v>
      </c>
      <c r="L603" s="108">
        <f>K603*'расчетный курс'!$C$3</f>
        <v>1873.3541334545453</v>
      </c>
      <c r="M603" s="28">
        <f t="shared" si="28"/>
        <v>2210.5578774763635</v>
      </c>
      <c r="N603" s="75">
        <f>M603/J603</f>
        <v>1.5533616363636364</v>
      </c>
      <c r="O603" s="103"/>
    </row>
    <row r="604" spans="1:15" s="5" customFormat="1" ht="11.25" hidden="1" outlineLevel="1">
      <c r="A604" s="23">
        <v>86636</v>
      </c>
      <c r="B604" s="24" t="s">
        <v>1794</v>
      </c>
      <c r="C604" s="25" t="s">
        <v>1659</v>
      </c>
      <c r="D604" s="26" t="s">
        <v>1164</v>
      </c>
      <c r="E604" s="26">
        <v>150</v>
      </c>
      <c r="F604" s="26">
        <v>120</v>
      </c>
      <c r="G604" s="24">
        <v>100</v>
      </c>
      <c r="H604" s="27" t="s">
        <v>216</v>
      </c>
      <c r="I604" s="86">
        <v>1206</v>
      </c>
      <c r="J604" s="28">
        <f t="shared" si="29"/>
        <v>1423.08</v>
      </c>
      <c r="K604" s="132">
        <f>I604/55</f>
        <v>21.927272727272726</v>
      </c>
      <c r="L604" s="108">
        <f>K604*'расчетный курс'!$C$3</f>
        <v>1873.3541334545453</v>
      </c>
      <c r="M604" s="28">
        <f t="shared" si="28"/>
        <v>2210.5578774763635</v>
      </c>
      <c r="N604" s="75">
        <f>M604/J604</f>
        <v>1.5533616363636364</v>
      </c>
      <c r="O604" s="103"/>
    </row>
    <row r="605" spans="1:15" s="5" customFormat="1" ht="11.25" hidden="1" outlineLevel="1">
      <c r="A605" s="23">
        <v>86637</v>
      </c>
      <c r="B605" s="24" t="s">
        <v>1795</v>
      </c>
      <c r="C605" s="25" t="s">
        <v>1659</v>
      </c>
      <c r="D605" s="26" t="s">
        <v>1164</v>
      </c>
      <c r="E605" s="26">
        <v>150</v>
      </c>
      <c r="F605" s="26">
        <v>150</v>
      </c>
      <c r="G605" s="24">
        <v>100</v>
      </c>
      <c r="H605" s="27" t="s">
        <v>216</v>
      </c>
      <c r="I605" s="86">
        <v>1206</v>
      </c>
      <c r="J605" s="28">
        <f t="shared" si="29"/>
        <v>1423.08</v>
      </c>
      <c r="K605" s="132">
        <f>I605/55</f>
        <v>21.927272727272726</v>
      </c>
      <c r="L605" s="108">
        <f>K605*'расчетный курс'!$C$3</f>
        <v>1873.3541334545453</v>
      </c>
      <c r="M605" s="28">
        <f t="shared" si="28"/>
        <v>2210.5578774763635</v>
      </c>
      <c r="N605" s="75">
        <f>M605/J605</f>
        <v>1.5533616363636364</v>
      </c>
      <c r="O605" s="103"/>
    </row>
    <row r="606" spans="1:15" s="5" customFormat="1" ht="11.25" hidden="1" outlineLevel="1">
      <c r="A606" s="23">
        <v>87528</v>
      </c>
      <c r="B606" s="24" t="s">
        <v>1796</v>
      </c>
      <c r="C606" s="25" t="s">
        <v>1659</v>
      </c>
      <c r="D606" s="26" t="s">
        <v>1164</v>
      </c>
      <c r="E606" s="26">
        <v>150</v>
      </c>
      <c r="F606" s="26">
        <v>180</v>
      </c>
      <c r="G606" s="24">
        <v>100</v>
      </c>
      <c r="H606" s="27" t="s">
        <v>216</v>
      </c>
      <c r="I606" s="86">
        <v>1206</v>
      </c>
      <c r="J606" s="28">
        <f t="shared" si="29"/>
        <v>1423.08</v>
      </c>
      <c r="K606" s="132">
        <f>I606/55</f>
        <v>21.927272727272726</v>
      </c>
      <c r="L606" s="108">
        <f>K606*'расчетный курс'!$C$3</f>
        <v>1873.3541334545453</v>
      </c>
      <c r="M606" s="28">
        <f t="shared" si="28"/>
        <v>2210.5578774763635</v>
      </c>
      <c r="N606" s="75">
        <f>M606/J606</f>
        <v>1.5533616363636364</v>
      </c>
      <c r="O606" s="103"/>
    </row>
    <row r="607" spans="1:15" s="5" customFormat="1" ht="11.25" hidden="1" outlineLevel="1">
      <c r="A607" s="23">
        <v>100157</v>
      </c>
      <c r="B607" s="24" t="s">
        <v>1797</v>
      </c>
      <c r="C607" s="25" t="s">
        <v>1659</v>
      </c>
      <c r="D607" s="26" t="s">
        <v>1164</v>
      </c>
      <c r="E607" s="26">
        <v>150</v>
      </c>
      <c r="F607" s="26">
        <v>220</v>
      </c>
      <c r="G607" s="24">
        <v>100</v>
      </c>
      <c r="H607" s="27" t="s">
        <v>216</v>
      </c>
      <c r="I607" s="86">
        <v>1216</v>
      </c>
      <c r="J607" s="28">
        <f t="shared" si="29"/>
        <v>1434.8799999999999</v>
      </c>
      <c r="K607" s="132">
        <f>I607/55</f>
        <v>22.10909090909091</v>
      </c>
      <c r="L607" s="108">
        <f>K607*'расчетный курс'!$C$3</f>
        <v>1888.8877498181816</v>
      </c>
      <c r="M607" s="28">
        <f t="shared" si="28"/>
        <v>2228.8875447854543</v>
      </c>
      <c r="N607" s="75">
        <f>M607/J607</f>
        <v>1.5533616363636364</v>
      </c>
      <c r="O607" s="103"/>
    </row>
    <row r="608" spans="1:15" ht="11.25" hidden="1" outlineLevel="1">
      <c r="A608" s="23">
        <v>97778</v>
      </c>
      <c r="B608" s="24" t="s">
        <v>1798</v>
      </c>
      <c r="C608" s="25" t="s">
        <v>1659</v>
      </c>
      <c r="D608" s="26" t="s">
        <v>1164</v>
      </c>
      <c r="E608" s="26">
        <v>150</v>
      </c>
      <c r="F608" s="26">
        <v>240</v>
      </c>
      <c r="G608" s="24">
        <v>100</v>
      </c>
      <c r="H608" s="27" t="s">
        <v>216</v>
      </c>
      <c r="I608" s="86">
        <v>1216</v>
      </c>
      <c r="J608" s="28">
        <f t="shared" si="29"/>
        <v>1434.8799999999999</v>
      </c>
      <c r="K608" s="132">
        <f>I608/55</f>
        <v>22.10909090909091</v>
      </c>
      <c r="L608" s="108">
        <f>K608*'расчетный курс'!$C$3</f>
        <v>1888.8877498181816</v>
      </c>
      <c r="M608" s="28">
        <f t="shared" si="28"/>
        <v>2228.8875447854543</v>
      </c>
      <c r="N608" s="75">
        <f>M608/J608</f>
        <v>1.5533616363636364</v>
      </c>
      <c r="O608" s="103"/>
    </row>
    <row r="609" spans="1:15" ht="11.25" hidden="1" outlineLevel="1">
      <c r="A609" s="23">
        <v>97779</v>
      </c>
      <c r="B609" s="24" t="s">
        <v>1799</v>
      </c>
      <c r="C609" s="25" t="s">
        <v>1659</v>
      </c>
      <c r="D609" s="26" t="s">
        <v>1164</v>
      </c>
      <c r="E609" s="26">
        <v>150</v>
      </c>
      <c r="F609" s="26">
        <v>320</v>
      </c>
      <c r="G609" s="24">
        <v>100</v>
      </c>
      <c r="H609" s="27" t="s">
        <v>216</v>
      </c>
      <c r="I609" s="86">
        <v>1216</v>
      </c>
      <c r="J609" s="28">
        <f t="shared" si="29"/>
        <v>1434.8799999999999</v>
      </c>
      <c r="K609" s="132">
        <f>I609/55</f>
        <v>22.10909090909091</v>
      </c>
      <c r="L609" s="108">
        <f>K609*'расчетный курс'!$C$3</f>
        <v>1888.8877498181816</v>
      </c>
      <c r="M609" s="28">
        <f t="shared" si="28"/>
        <v>2228.8875447854543</v>
      </c>
      <c r="N609" s="75">
        <f>M609/J609</f>
        <v>1.5533616363636364</v>
      </c>
      <c r="O609" s="103"/>
    </row>
    <row r="610" spans="1:15" ht="11.25" hidden="1" outlineLevel="1">
      <c r="A610" s="23">
        <v>128356</v>
      </c>
      <c r="B610" s="24" t="s">
        <v>1800</v>
      </c>
      <c r="C610" s="25" t="s">
        <v>1659</v>
      </c>
      <c r="D610" s="26" t="s">
        <v>1164</v>
      </c>
      <c r="E610" s="26">
        <v>150</v>
      </c>
      <c r="F610" s="26">
        <v>400</v>
      </c>
      <c r="G610" s="24">
        <v>100</v>
      </c>
      <c r="H610" s="27" t="s">
        <v>216</v>
      </c>
      <c r="I610" s="86">
        <v>1216</v>
      </c>
      <c r="J610" s="28">
        <f t="shared" si="29"/>
        <v>1434.8799999999999</v>
      </c>
      <c r="K610" s="132">
        <f>I610/55</f>
        <v>22.10909090909091</v>
      </c>
      <c r="L610" s="108">
        <f>K610*'расчетный курс'!$C$3</f>
        <v>1888.8877498181816</v>
      </c>
      <c r="M610" s="28">
        <f t="shared" si="28"/>
        <v>2228.8875447854543</v>
      </c>
      <c r="N610" s="75">
        <f>M610/J610</f>
        <v>1.5533616363636364</v>
      </c>
      <c r="O610" s="103"/>
    </row>
    <row r="611" spans="1:15" ht="11.25" hidden="1" outlineLevel="1">
      <c r="A611" s="23">
        <v>2782</v>
      </c>
      <c r="B611" s="24" t="s">
        <v>1801</v>
      </c>
      <c r="C611" s="25" t="s">
        <v>1659</v>
      </c>
      <c r="D611" s="26" t="s">
        <v>1164</v>
      </c>
      <c r="E611" s="26">
        <v>180</v>
      </c>
      <c r="F611" s="26">
        <v>24</v>
      </c>
      <c r="G611" s="24">
        <v>100</v>
      </c>
      <c r="H611" s="27" t="s">
        <v>216</v>
      </c>
      <c r="I611" s="86">
        <v>3269</v>
      </c>
      <c r="J611" s="28">
        <f t="shared" si="29"/>
        <v>3857.4199999999996</v>
      </c>
      <c r="K611" s="132">
        <f>I611/55</f>
        <v>59.43636363636364</v>
      </c>
      <c r="L611" s="108">
        <f>K611*'расчетный курс'!$C$3</f>
        <v>5077.939189272727</v>
      </c>
      <c r="M611" s="28">
        <f t="shared" si="28"/>
        <v>5991.9682433418175</v>
      </c>
      <c r="N611" s="75">
        <f>M611/J611</f>
        <v>1.5533616363636362</v>
      </c>
      <c r="O611" s="103"/>
    </row>
    <row r="612" spans="1:15" ht="11.25" hidden="1" outlineLevel="1">
      <c r="A612" s="23">
        <v>2476</v>
      </c>
      <c r="B612" s="24" t="s">
        <v>1802</v>
      </c>
      <c r="C612" s="25" t="s">
        <v>1659</v>
      </c>
      <c r="D612" s="26" t="s">
        <v>1164</v>
      </c>
      <c r="E612" s="26">
        <v>180</v>
      </c>
      <c r="F612" s="26">
        <v>40</v>
      </c>
      <c r="G612" s="24">
        <v>100</v>
      </c>
      <c r="H612" s="27" t="s">
        <v>216</v>
      </c>
      <c r="I612" s="86">
        <v>2464</v>
      </c>
      <c r="J612" s="28">
        <f t="shared" si="29"/>
        <v>2907.52</v>
      </c>
      <c r="K612" s="132">
        <f>I612/55</f>
        <v>44.8</v>
      </c>
      <c r="L612" s="108">
        <f>K612*'расчетный курс'!$C$3</f>
        <v>3827.4830719999995</v>
      </c>
      <c r="M612" s="28">
        <f t="shared" si="28"/>
        <v>4516.430024959999</v>
      </c>
      <c r="N612" s="75">
        <f>M612/J612</f>
        <v>1.553361636363636</v>
      </c>
      <c r="O612" s="103"/>
    </row>
    <row r="613" spans="1:15" ht="11.25" hidden="1" outlineLevel="1">
      <c r="A613" s="23">
        <v>2477</v>
      </c>
      <c r="B613" s="24" t="s">
        <v>1803</v>
      </c>
      <c r="C613" s="25" t="s">
        <v>1659</v>
      </c>
      <c r="D613" s="26" t="s">
        <v>1164</v>
      </c>
      <c r="E613" s="26">
        <v>180</v>
      </c>
      <c r="F613" s="26">
        <v>60</v>
      </c>
      <c r="G613" s="24">
        <v>100</v>
      </c>
      <c r="H613" s="27" t="s">
        <v>216</v>
      </c>
      <c r="I613" s="86">
        <v>1968</v>
      </c>
      <c r="J613" s="28">
        <f t="shared" si="29"/>
        <v>2322.24</v>
      </c>
      <c r="K613" s="132">
        <f>I613/55</f>
        <v>35.78181818181818</v>
      </c>
      <c r="L613" s="108">
        <f>K613*'расчетный курс'!$C$3</f>
        <v>3057.0157003636364</v>
      </c>
      <c r="M613" s="28">
        <f t="shared" si="28"/>
        <v>3607.2785264290906</v>
      </c>
      <c r="N613" s="75">
        <f>M613/J613</f>
        <v>1.5533616363636364</v>
      </c>
      <c r="O613" s="103"/>
    </row>
    <row r="614" spans="1:15" ht="11.25" hidden="1" outlineLevel="1">
      <c r="A614" s="23">
        <v>6914</v>
      </c>
      <c r="B614" s="24" t="s">
        <v>1804</v>
      </c>
      <c r="C614" s="25" t="s">
        <v>1659</v>
      </c>
      <c r="D614" s="26" t="s">
        <v>1164</v>
      </c>
      <c r="E614" s="26">
        <v>180</v>
      </c>
      <c r="F614" s="26">
        <v>80</v>
      </c>
      <c r="G614" s="24">
        <v>100</v>
      </c>
      <c r="H614" s="27" t="s">
        <v>216</v>
      </c>
      <c r="I614" s="86">
        <v>1745</v>
      </c>
      <c r="J614" s="28">
        <f t="shared" si="29"/>
        <v>2059.1</v>
      </c>
      <c r="K614" s="132">
        <f>I614/55</f>
        <v>31.727272727272727</v>
      </c>
      <c r="L614" s="108">
        <f>K614*'расчетный курс'!$C$3</f>
        <v>2710.6160554545454</v>
      </c>
      <c r="M614" s="28">
        <f t="shared" si="28"/>
        <v>3198.5269454363633</v>
      </c>
      <c r="N614" s="75">
        <f>M614/J614</f>
        <v>1.5533616363636362</v>
      </c>
      <c r="O614" s="103"/>
    </row>
    <row r="615" spans="1:15" ht="11.25" hidden="1" outlineLevel="1">
      <c r="A615" s="23">
        <v>2783</v>
      </c>
      <c r="B615" s="24" t="s">
        <v>1805</v>
      </c>
      <c r="C615" s="25" t="s">
        <v>1659</v>
      </c>
      <c r="D615" s="26" t="s">
        <v>1164</v>
      </c>
      <c r="E615" s="26">
        <v>180</v>
      </c>
      <c r="F615" s="26">
        <v>100</v>
      </c>
      <c r="G615" s="24">
        <v>100</v>
      </c>
      <c r="H615" s="27" t="s">
        <v>216</v>
      </c>
      <c r="I615" s="86">
        <v>1597</v>
      </c>
      <c r="J615" s="28">
        <f t="shared" si="29"/>
        <v>1884.4599999999998</v>
      </c>
      <c r="K615" s="132">
        <f>I615/55</f>
        <v>29.036363636363635</v>
      </c>
      <c r="L615" s="108">
        <f>K615*'расчетный курс'!$C$3</f>
        <v>2480.718533272727</v>
      </c>
      <c r="M615" s="28">
        <f t="shared" si="28"/>
        <v>2927.247869261818</v>
      </c>
      <c r="N615" s="75">
        <f>M615/J615</f>
        <v>1.5533616363636364</v>
      </c>
      <c r="O615" s="103"/>
    </row>
    <row r="616" spans="1:15" ht="11.25" hidden="1" outlineLevel="1">
      <c r="A616" s="23">
        <v>6915</v>
      </c>
      <c r="B616" s="24" t="s">
        <v>1806</v>
      </c>
      <c r="C616" s="25" t="s">
        <v>1659</v>
      </c>
      <c r="D616" s="26" t="s">
        <v>1164</v>
      </c>
      <c r="E616" s="26">
        <v>180</v>
      </c>
      <c r="F616" s="26">
        <v>120</v>
      </c>
      <c r="G616" s="24">
        <v>100</v>
      </c>
      <c r="H616" s="27" t="s">
        <v>216</v>
      </c>
      <c r="I616" s="86">
        <v>1597</v>
      </c>
      <c r="J616" s="28">
        <f t="shared" si="29"/>
        <v>1884.4599999999998</v>
      </c>
      <c r="K616" s="132">
        <f>I616/55</f>
        <v>29.036363636363635</v>
      </c>
      <c r="L616" s="108">
        <f>K616*'расчетный курс'!$C$3</f>
        <v>2480.718533272727</v>
      </c>
      <c r="M616" s="28">
        <f t="shared" si="28"/>
        <v>2927.247869261818</v>
      </c>
      <c r="N616" s="75">
        <f>M616/J616</f>
        <v>1.5533616363636364</v>
      </c>
      <c r="O616" s="103"/>
    </row>
    <row r="617" spans="1:15" ht="11.25" hidden="1" outlineLevel="1">
      <c r="A617" s="23">
        <v>77659</v>
      </c>
      <c r="B617" s="29" t="s">
        <v>1620</v>
      </c>
      <c r="C617" s="25" t="s">
        <v>1659</v>
      </c>
      <c r="D617" s="30" t="s">
        <v>1164</v>
      </c>
      <c r="E617" s="26">
        <v>200</v>
      </c>
      <c r="F617" s="31">
        <v>40</v>
      </c>
      <c r="G617" s="24">
        <v>100</v>
      </c>
      <c r="H617" s="27" t="s">
        <v>216</v>
      </c>
      <c r="I617" s="86">
        <v>3011</v>
      </c>
      <c r="J617" s="28">
        <f t="shared" si="29"/>
        <v>3552.98</v>
      </c>
      <c r="K617" s="132">
        <f>I617/55</f>
        <v>54.74545454545454</v>
      </c>
      <c r="L617" s="108">
        <f>K617*'расчетный курс'!$C$3</f>
        <v>4677.171887090909</v>
      </c>
      <c r="M617" s="28">
        <f t="shared" si="28"/>
        <v>5519.062826767272</v>
      </c>
      <c r="N617" s="75">
        <f>M617/J617</f>
        <v>1.5533616363636362</v>
      </c>
      <c r="O617" s="103"/>
    </row>
    <row r="618" spans="1:15" ht="11.25" hidden="1" outlineLevel="1">
      <c r="A618" s="23">
        <v>77660</v>
      </c>
      <c r="B618" s="29" t="s">
        <v>1621</v>
      </c>
      <c r="C618" s="25" t="s">
        <v>1659</v>
      </c>
      <c r="D618" s="30" t="s">
        <v>1164</v>
      </c>
      <c r="E618" s="26">
        <v>200</v>
      </c>
      <c r="F618" s="31">
        <v>60</v>
      </c>
      <c r="G618" s="24">
        <v>100</v>
      </c>
      <c r="H618" s="27" t="s">
        <v>216</v>
      </c>
      <c r="I618" s="86">
        <v>2413</v>
      </c>
      <c r="J618" s="28">
        <f t="shared" si="29"/>
        <v>2847.3399999999997</v>
      </c>
      <c r="K618" s="132">
        <f>I618/55</f>
        <v>43.872727272727275</v>
      </c>
      <c r="L618" s="108">
        <f>K618*'расчетный курс'!$C$3</f>
        <v>3748.2616285454546</v>
      </c>
      <c r="M618" s="28">
        <f t="shared" si="28"/>
        <v>4422.948721683636</v>
      </c>
      <c r="N618" s="75">
        <f>M618/J618</f>
        <v>1.5533616363636364</v>
      </c>
      <c r="O618" s="103"/>
    </row>
    <row r="619" spans="1:15" ht="11.25" hidden="1" outlineLevel="1">
      <c r="A619" s="23">
        <v>77656</v>
      </c>
      <c r="B619" s="29" t="s">
        <v>1622</v>
      </c>
      <c r="C619" s="25" t="s">
        <v>1659</v>
      </c>
      <c r="D619" s="30" t="s">
        <v>1164</v>
      </c>
      <c r="E619" s="26">
        <v>200</v>
      </c>
      <c r="F619" s="31">
        <v>80</v>
      </c>
      <c r="G619" s="24">
        <v>100</v>
      </c>
      <c r="H619" s="27" t="s">
        <v>216</v>
      </c>
      <c r="I619" s="86">
        <v>2122</v>
      </c>
      <c r="J619" s="28">
        <f t="shared" si="29"/>
        <v>2503.96</v>
      </c>
      <c r="K619" s="132">
        <f>I619/55</f>
        <v>38.58181818181818</v>
      </c>
      <c r="L619" s="108">
        <f>K619*'расчетный курс'!$C$3</f>
        <v>3296.233392363636</v>
      </c>
      <c r="M619" s="28">
        <f t="shared" si="28"/>
        <v>3889.5554029890905</v>
      </c>
      <c r="N619" s="75">
        <f>M619/J619</f>
        <v>1.5533616363636362</v>
      </c>
      <c r="O619" s="103"/>
    </row>
    <row r="620" spans="1:15" ht="11.25" hidden="1" outlineLevel="1">
      <c r="A620" s="23">
        <v>77658</v>
      </c>
      <c r="B620" s="29" t="s">
        <v>1623</v>
      </c>
      <c r="C620" s="25" t="s">
        <v>1659</v>
      </c>
      <c r="D620" s="30" t="s">
        <v>1164</v>
      </c>
      <c r="E620" s="26">
        <v>200</v>
      </c>
      <c r="F620" s="31">
        <v>100</v>
      </c>
      <c r="G620" s="24">
        <v>100</v>
      </c>
      <c r="H620" s="27" t="s">
        <v>216</v>
      </c>
      <c r="I620" s="86">
        <v>1951</v>
      </c>
      <c r="J620" s="28">
        <f t="shared" si="29"/>
        <v>2302.18</v>
      </c>
      <c r="K620" s="132">
        <f>I620/55</f>
        <v>35.472727272727276</v>
      </c>
      <c r="L620" s="108">
        <f>K620*'расчетный курс'!$C$3</f>
        <v>3030.6085525454546</v>
      </c>
      <c r="M620" s="28">
        <f t="shared" si="28"/>
        <v>3576.1180920036363</v>
      </c>
      <c r="N620" s="75">
        <f>M620/J620</f>
        <v>1.5533616363636364</v>
      </c>
      <c r="O620" s="103"/>
    </row>
    <row r="621" spans="1:15" ht="11.25" hidden="1" outlineLevel="1">
      <c r="A621" s="23">
        <v>77661</v>
      </c>
      <c r="B621" s="29" t="s">
        <v>1624</v>
      </c>
      <c r="C621" s="25" t="s">
        <v>1659</v>
      </c>
      <c r="D621" s="30" t="s">
        <v>1164</v>
      </c>
      <c r="E621" s="26">
        <v>200</v>
      </c>
      <c r="F621" s="31">
        <v>120</v>
      </c>
      <c r="G621" s="24">
        <v>100</v>
      </c>
      <c r="H621" s="27" t="s">
        <v>216</v>
      </c>
      <c r="I621" s="86">
        <v>1951</v>
      </c>
      <c r="J621" s="28">
        <f t="shared" si="29"/>
        <v>2302.18</v>
      </c>
      <c r="K621" s="132">
        <f>I621/55</f>
        <v>35.472727272727276</v>
      </c>
      <c r="L621" s="108">
        <f>K621*'расчетный курс'!$C$3</f>
        <v>3030.6085525454546</v>
      </c>
      <c r="M621" s="28">
        <f t="shared" si="28"/>
        <v>3576.1180920036363</v>
      </c>
      <c r="N621" s="75">
        <f>M621/J621</f>
        <v>1.5533616363636364</v>
      </c>
      <c r="O621" s="103"/>
    </row>
    <row r="622" spans="1:15" ht="11.25" hidden="1" outlineLevel="1">
      <c r="A622" s="23">
        <v>270659</v>
      </c>
      <c r="B622" s="29" t="s">
        <v>1449</v>
      </c>
      <c r="C622" s="25" t="s">
        <v>1659</v>
      </c>
      <c r="D622" s="30" t="s">
        <v>1426</v>
      </c>
      <c r="E622" s="26">
        <v>125</v>
      </c>
      <c r="F622" s="31">
        <v>36</v>
      </c>
      <c r="G622" s="24">
        <v>100</v>
      </c>
      <c r="H622" s="27" t="s">
        <v>216</v>
      </c>
      <c r="I622" s="86">
        <v>613</v>
      </c>
      <c r="J622" s="28">
        <f t="shared" si="29"/>
        <v>723.3399999999999</v>
      </c>
      <c r="K622" s="132">
        <f>I622/55</f>
        <v>11.145454545454545</v>
      </c>
      <c r="L622" s="108">
        <f>K622*'расчетный курс'!$C$3</f>
        <v>952.210683090909</v>
      </c>
      <c r="M622" s="28">
        <f t="shared" si="28"/>
        <v>1123.6086060472726</v>
      </c>
      <c r="N622" s="75">
        <f>M622/J622</f>
        <v>1.5533616363636364</v>
      </c>
      <c r="O622" s="103"/>
    </row>
    <row r="623" spans="1:15" ht="11.25" hidden="1" outlineLevel="1">
      <c r="A623" s="23">
        <v>270661</v>
      </c>
      <c r="B623" s="29" t="s">
        <v>1448</v>
      </c>
      <c r="C623" s="25" t="s">
        <v>1659</v>
      </c>
      <c r="D623" s="30" t="s">
        <v>1426</v>
      </c>
      <c r="E623" s="26">
        <v>125</v>
      </c>
      <c r="F623" s="31">
        <v>40</v>
      </c>
      <c r="G623" s="24">
        <v>100</v>
      </c>
      <c r="H623" s="27" t="s">
        <v>216</v>
      </c>
      <c r="I623" s="86">
        <v>595</v>
      </c>
      <c r="J623" s="28">
        <f t="shared" si="29"/>
        <v>702.0999999999999</v>
      </c>
      <c r="K623" s="132">
        <f>I623/55</f>
        <v>10.818181818181818</v>
      </c>
      <c r="L623" s="108">
        <f>K623*'расчетный курс'!$C$3</f>
        <v>924.2501736363636</v>
      </c>
      <c r="M623" s="28">
        <f t="shared" si="28"/>
        <v>1090.615204890909</v>
      </c>
      <c r="N623" s="75">
        <f>M623/J623</f>
        <v>1.5533616363636362</v>
      </c>
      <c r="O623" s="103"/>
    </row>
    <row r="624" spans="1:15" ht="11.25" hidden="1" outlineLevel="1">
      <c r="A624" s="23">
        <v>270668</v>
      </c>
      <c r="B624" s="29" t="s">
        <v>1447</v>
      </c>
      <c r="C624" s="25" t="s">
        <v>1659</v>
      </c>
      <c r="D624" s="30" t="s">
        <v>1426</v>
      </c>
      <c r="E624" s="26">
        <v>125</v>
      </c>
      <c r="F624" s="31">
        <v>60</v>
      </c>
      <c r="G624" s="24">
        <v>100</v>
      </c>
      <c r="H624" s="27" t="s">
        <v>216</v>
      </c>
      <c r="I624" s="86">
        <v>526</v>
      </c>
      <c r="J624" s="28">
        <f t="shared" si="29"/>
        <v>620.68</v>
      </c>
      <c r="K624" s="132">
        <f>I624/55</f>
        <v>9.563636363636364</v>
      </c>
      <c r="L624" s="108">
        <f>K624*'расчетный курс'!$C$3</f>
        <v>817.0682207272728</v>
      </c>
      <c r="M624" s="28">
        <f t="shared" si="28"/>
        <v>964.1405004581818</v>
      </c>
      <c r="N624" s="75">
        <f>M624/J624</f>
        <v>1.5533616363636364</v>
      </c>
      <c r="O624" s="103"/>
    </row>
    <row r="625" spans="1:15" ht="11.25" hidden="1" outlineLevel="1">
      <c r="A625" s="23">
        <v>270676</v>
      </c>
      <c r="B625" s="29" t="s">
        <v>1446</v>
      </c>
      <c r="C625" s="25" t="s">
        <v>1659</v>
      </c>
      <c r="D625" s="30" t="s">
        <v>1426</v>
      </c>
      <c r="E625" s="26">
        <v>125</v>
      </c>
      <c r="F625" s="31">
        <v>80</v>
      </c>
      <c r="G625" s="24">
        <v>100</v>
      </c>
      <c r="H625" s="27" t="s">
        <v>216</v>
      </c>
      <c r="I625" s="86">
        <v>513</v>
      </c>
      <c r="J625" s="28">
        <f t="shared" si="29"/>
        <v>605.3399999999999</v>
      </c>
      <c r="K625" s="132">
        <f>I625/55</f>
        <v>9.327272727272728</v>
      </c>
      <c r="L625" s="108">
        <f>K625*'расчетный курс'!$C$3</f>
        <v>796.8745194545455</v>
      </c>
      <c r="M625" s="28">
        <f t="shared" si="28"/>
        <v>940.3119329563636</v>
      </c>
      <c r="N625" s="75">
        <f>M625/J625</f>
        <v>1.5533616363636367</v>
      </c>
      <c r="O625" s="103"/>
    </row>
    <row r="626" spans="1:15" ht="11.25" hidden="1" outlineLevel="1">
      <c r="A626" s="23">
        <v>270685</v>
      </c>
      <c r="B626" s="29" t="s">
        <v>1445</v>
      </c>
      <c r="C626" s="25" t="s">
        <v>1659</v>
      </c>
      <c r="D626" s="30" t="s">
        <v>1426</v>
      </c>
      <c r="E626" s="26">
        <v>125</v>
      </c>
      <c r="F626" s="31">
        <v>100</v>
      </c>
      <c r="G626" s="24">
        <v>100</v>
      </c>
      <c r="H626" s="27" t="s">
        <v>216</v>
      </c>
      <c r="I626" s="86">
        <v>494</v>
      </c>
      <c r="J626" s="28">
        <f t="shared" si="29"/>
        <v>582.92</v>
      </c>
      <c r="K626" s="132">
        <f>I626/55</f>
        <v>8.981818181818182</v>
      </c>
      <c r="L626" s="108">
        <f>K626*'расчетный курс'!$C$3</f>
        <v>767.3606483636364</v>
      </c>
      <c r="M626" s="28">
        <f t="shared" si="28"/>
        <v>905.485565069091</v>
      </c>
      <c r="N626" s="75">
        <f>M626/J626</f>
        <v>1.5533616363636367</v>
      </c>
      <c r="O626" s="103"/>
    </row>
    <row r="627" spans="1:15" ht="11.25" hidden="1" outlineLevel="1">
      <c r="A627" s="23">
        <v>270692</v>
      </c>
      <c r="B627" s="29" t="s">
        <v>1444</v>
      </c>
      <c r="C627" s="25" t="s">
        <v>1659</v>
      </c>
      <c r="D627" s="30" t="s">
        <v>1426</v>
      </c>
      <c r="E627" s="26">
        <v>125</v>
      </c>
      <c r="F627" s="31">
        <v>120</v>
      </c>
      <c r="G627" s="24">
        <v>100</v>
      </c>
      <c r="H627" s="27" t="s">
        <v>216</v>
      </c>
      <c r="I627" s="86">
        <v>494</v>
      </c>
      <c r="J627" s="28">
        <f t="shared" si="29"/>
        <v>582.92</v>
      </c>
      <c r="K627" s="132">
        <f>I627/55</f>
        <v>8.981818181818182</v>
      </c>
      <c r="L627" s="108">
        <f>K627*'расчетный курс'!$C$3</f>
        <v>767.3606483636364</v>
      </c>
      <c r="M627" s="28">
        <f t="shared" si="28"/>
        <v>905.485565069091</v>
      </c>
      <c r="N627" s="75">
        <f>M627/J627</f>
        <v>1.5533616363636367</v>
      </c>
      <c r="O627" s="103"/>
    </row>
    <row r="628" spans="1:15" ht="11.25" hidden="1" outlineLevel="1">
      <c r="A628" s="23">
        <v>270700</v>
      </c>
      <c r="B628" s="29" t="s">
        <v>1443</v>
      </c>
      <c r="C628" s="25" t="s">
        <v>1659</v>
      </c>
      <c r="D628" s="30" t="s">
        <v>1426</v>
      </c>
      <c r="E628" s="26">
        <v>125</v>
      </c>
      <c r="F628" s="31">
        <v>150</v>
      </c>
      <c r="G628" s="24">
        <v>100</v>
      </c>
      <c r="H628" s="27" t="s">
        <v>216</v>
      </c>
      <c r="I628" s="86">
        <v>494</v>
      </c>
      <c r="J628" s="28">
        <f t="shared" si="29"/>
        <v>582.92</v>
      </c>
      <c r="K628" s="132">
        <f>I628/55</f>
        <v>8.981818181818182</v>
      </c>
      <c r="L628" s="108">
        <f>K628*'расчетный курс'!$C$3</f>
        <v>767.3606483636364</v>
      </c>
      <c r="M628" s="28">
        <f t="shared" si="28"/>
        <v>905.485565069091</v>
      </c>
      <c r="N628" s="75">
        <f>M628/J628</f>
        <v>1.5533616363636367</v>
      </c>
      <c r="O628" s="103"/>
    </row>
    <row r="629" spans="1:15" ht="11.25" hidden="1" outlineLevel="1">
      <c r="A629" s="23">
        <v>270705</v>
      </c>
      <c r="B629" s="29" t="s">
        <v>1442</v>
      </c>
      <c r="C629" s="25" t="s">
        <v>1659</v>
      </c>
      <c r="D629" s="30" t="s">
        <v>1426</v>
      </c>
      <c r="E629" s="26">
        <v>125</v>
      </c>
      <c r="F629" s="31">
        <v>180</v>
      </c>
      <c r="G629" s="24">
        <v>100</v>
      </c>
      <c r="H629" s="27" t="s">
        <v>216</v>
      </c>
      <c r="I629" s="86">
        <v>494</v>
      </c>
      <c r="J629" s="28">
        <f t="shared" si="29"/>
        <v>582.92</v>
      </c>
      <c r="K629" s="132">
        <f>I629/55</f>
        <v>8.981818181818182</v>
      </c>
      <c r="L629" s="108">
        <f>K629*'расчетный курс'!$C$3</f>
        <v>767.3606483636364</v>
      </c>
      <c r="M629" s="28">
        <f t="shared" si="28"/>
        <v>905.485565069091</v>
      </c>
      <c r="N629" s="75">
        <f>M629/J629</f>
        <v>1.5533616363636367</v>
      </c>
      <c r="O629" s="103"/>
    </row>
    <row r="630" spans="1:15" ht="11.25" hidden="1" outlineLevel="1">
      <c r="A630" s="23">
        <v>270709</v>
      </c>
      <c r="B630" s="29" t="s">
        <v>1441</v>
      </c>
      <c r="C630" s="25" t="s">
        <v>1659</v>
      </c>
      <c r="D630" s="30" t="s">
        <v>1426</v>
      </c>
      <c r="E630" s="26">
        <v>125</v>
      </c>
      <c r="F630" s="31">
        <v>220</v>
      </c>
      <c r="G630" s="24">
        <v>100</v>
      </c>
      <c r="H630" s="27" t="s">
        <v>216</v>
      </c>
      <c r="I630" s="86">
        <v>494</v>
      </c>
      <c r="J630" s="28">
        <f t="shared" si="29"/>
        <v>582.92</v>
      </c>
      <c r="K630" s="132">
        <f>I630/55</f>
        <v>8.981818181818182</v>
      </c>
      <c r="L630" s="108">
        <f>K630*'расчетный курс'!$C$3</f>
        <v>767.3606483636364</v>
      </c>
      <c r="M630" s="28">
        <f t="shared" si="28"/>
        <v>905.485565069091</v>
      </c>
      <c r="N630" s="75">
        <f>M630/J630</f>
        <v>1.5533616363636367</v>
      </c>
      <c r="O630" s="103"/>
    </row>
    <row r="631" spans="1:15" ht="11.25" hidden="1" outlineLevel="1">
      <c r="A631" s="23">
        <v>270715</v>
      </c>
      <c r="B631" s="29" t="s">
        <v>1440</v>
      </c>
      <c r="C631" s="25" t="s">
        <v>1659</v>
      </c>
      <c r="D631" s="30" t="s">
        <v>1426</v>
      </c>
      <c r="E631" s="26">
        <v>125</v>
      </c>
      <c r="F631" s="31">
        <v>240</v>
      </c>
      <c r="G631" s="24">
        <v>100</v>
      </c>
      <c r="H631" s="27" t="s">
        <v>216</v>
      </c>
      <c r="I631" s="86">
        <v>494</v>
      </c>
      <c r="J631" s="28">
        <f t="shared" si="29"/>
        <v>582.92</v>
      </c>
      <c r="K631" s="132">
        <f>I631/55</f>
        <v>8.981818181818182</v>
      </c>
      <c r="L631" s="108">
        <f>K631*'расчетный курс'!$C$3</f>
        <v>767.3606483636364</v>
      </c>
      <c r="M631" s="28">
        <f t="shared" si="28"/>
        <v>905.485565069091</v>
      </c>
      <c r="N631" s="75">
        <f>M631/J631</f>
        <v>1.5533616363636367</v>
      </c>
      <c r="O631" s="103"/>
    </row>
    <row r="632" spans="1:15" ht="11.25" hidden="1" outlineLevel="1">
      <c r="A632" s="23">
        <v>270664</v>
      </c>
      <c r="B632" s="29" t="s">
        <v>1439</v>
      </c>
      <c r="C632" s="25" t="s">
        <v>1659</v>
      </c>
      <c r="D632" s="30" t="s">
        <v>1426</v>
      </c>
      <c r="E632" s="26">
        <v>125</v>
      </c>
      <c r="F632" s="31">
        <v>40</v>
      </c>
      <c r="G632" s="24">
        <v>100</v>
      </c>
      <c r="H632" s="27" t="s">
        <v>216</v>
      </c>
      <c r="I632" s="86">
        <v>595</v>
      </c>
      <c r="J632" s="28">
        <f t="shared" si="29"/>
        <v>702.0999999999999</v>
      </c>
      <c r="K632" s="132">
        <f>I632/55</f>
        <v>10.818181818181818</v>
      </c>
      <c r="L632" s="108">
        <f>K632*'расчетный курс'!$C$3</f>
        <v>924.2501736363636</v>
      </c>
      <c r="M632" s="28">
        <f t="shared" si="28"/>
        <v>1090.615204890909</v>
      </c>
      <c r="N632" s="75">
        <f>M632/J632</f>
        <v>1.5533616363636362</v>
      </c>
      <c r="O632" s="103"/>
    </row>
    <row r="633" spans="1:15" ht="11.25" hidden="1" outlineLevel="1">
      <c r="A633" s="23">
        <v>270671</v>
      </c>
      <c r="B633" s="29" t="s">
        <v>1438</v>
      </c>
      <c r="C633" s="25" t="s">
        <v>1659</v>
      </c>
      <c r="D633" s="30" t="s">
        <v>1426</v>
      </c>
      <c r="E633" s="26">
        <v>125</v>
      </c>
      <c r="F633" s="31">
        <v>60</v>
      </c>
      <c r="G633" s="24">
        <v>100</v>
      </c>
      <c r="H633" s="27" t="s">
        <v>216</v>
      </c>
      <c r="I633" s="86">
        <v>526</v>
      </c>
      <c r="J633" s="28">
        <f t="shared" si="29"/>
        <v>620.68</v>
      </c>
      <c r="K633" s="132">
        <f>I633/55</f>
        <v>9.563636363636364</v>
      </c>
      <c r="L633" s="108">
        <f>K633*'расчетный курс'!$C$3</f>
        <v>817.0682207272728</v>
      </c>
      <c r="M633" s="28">
        <f t="shared" si="28"/>
        <v>964.1405004581818</v>
      </c>
      <c r="N633" s="75">
        <f>M633/J633</f>
        <v>1.5533616363636364</v>
      </c>
      <c r="O633" s="103"/>
    </row>
    <row r="634" spans="1:15" ht="11.25" hidden="1" outlineLevel="1">
      <c r="A634" s="23">
        <v>270679</v>
      </c>
      <c r="B634" s="29" t="s">
        <v>1437</v>
      </c>
      <c r="C634" s="25" t="s">
        <v>1659</v>
      </c>
      <c r="D634" s="30" t="s">
        <v>1426</v>
      </c>
      <c r="E634" s="26">
        <v>125</v>
      </c>
      <c r="F634" s="31">
        <v>80</v>
      </c>
      <c r="G634" s="24">
        <v>100</v>
      </c>
      <c r="H634" s="27" t="s">
        <v>216</v>
      </c>
      <c r="I634" s="86">
        <v>513</v>
      </c>
      <c r="J634" s="28">
        <f t="shared" si="29"/>
        <v>605.3399999999999</v>
      </c>
      <c r="K634" s="132">
        <f>I634/55</f>
        <v>9.327272727272728</v>
      </c>
      <c r="L634" s="108">
        <f>K634*'расчетный курс'!$C$3</f>
        <v>796.8745194545455</v>
      </c>
      <c r="M634" s="28">
        <f t="shared" si="28"/>
        <v>940.3119329563636</v>
      </c>
      <c r="N634" s="75">
        <f>M634/J634</f>
        <v>1.5533616363636367</v>
      </c>
      <c r="O634" s="103"/>
    </row>
    <row r="635" spans="1:15" ht="11.25" hidden="1" outlineLevel="1">
      <c r="A635" s="23">
        <v>270687</v>
      </c>
      <c r="B635" s="29" t="s">
        <v>1436</v>
      </c>
      <c r="C635" s="25" t="s">
        <v>1659</v>
      </c>
      <c r="D635" s="30" t="s">
        <v>1426</v>
      </c>
      <c r="E635" s="26">
        <v>125</v>
      </c>
      <c r="F635" s="31">
        <v>100</v>
      </c>
      <c r="G635" s="24">
        <v>100</v>
      </c>
      <c r="H635" s="27" t="s">
        <v>216</v>
      </c>
      <c r="I635" s="86">
        <v>494</v>
      </c>
      <c r="J635" s="28">
        <f t="shared" si="29"/>
        <v>582.92</v>
      </c>
      <c r="K635" s="132">
        <f>I635/55</f>
        <v>8.981818181818182</v>
      </c>
      <c r="L635" s="108">
        <f>K635*'расчетный курс'!$C$3</f>
        <v>767.3606483636364</v>
      </c>
      <c r="M635" s="28">
        <f t="shared" si="28"/>
        <v>905.485565069091</v>
      </c>
      <c r="N635" s="75">
        <f>M635/J635</f>
        <v>1.5533616363636367</v>
      </c>
      <c r="O635" s="103"/>
    </row>
    <row r="636" spans="1:15" ht="11.25" hidden="1" outlineLevel="1">
      <c r="A636" s="23">
        <v>270694</v>
      </c>
      <c r="B636" s="29" t="s">
        <v>1435</v>
      </c>
      <c r="C636" s="25" t="s">
        <v>1659</v>
      </c>
      <c r="D636" s="30" t="s">
        <v>1426</v>
      </c>
      <c r="E636" s="26">
        <v>125</v>
      </c>
      <c r="F636" s="31">
        <v>120</v>
      </c>
      <c r="G636" s="24">
        <v>100</v>
      </c>
      <c r="H636" s="27" t="s">
        <v>216</v>
      </c>
      <c r="I636" s="86">
        <v>494</v>
      </c>
      <c r="J636" s="28">
        <f t="shared" si="29"/>
        <v>582.92</v>
      </c>
      <c r="K636" s="132">
        <f>I636/55</f>
        <v>8.981818181818182</v>
      </c>
      <c r="L636" s="108">
        <f>K636*'расчетный курс'!$C$3</f>
        <v>767.3606483636364</v>
      </c>
      <c r="M636" s="28">
        <f t="shared" si="28"/>
        <v>905.485565069091</v>
      </c>
      <c r="N636" s="75">
        <f>M636/J636</f>
        <v>1.5533616363636367</v>
      </c>
      <c r="O636" s="103"/>
    </row>
    <row r="637" spans="1:15" ht="11.25" hidden="1" outlineLevel="1">
      <c r="A637" s="23">
        <v>270702</v>
      </c>
      <c r="B637" s="29" t="s">
        <v>1434</v>
      </c>
      <c r="C637" s="25" t="s">
        <v>1659</v>
      </c>
      <c r="D637" s="30" t="s">
        <v>1426</v>
      </c>
      <c r="E637" s="26">
        <v>125</v>
      </c>
      <c r="F637" s="31">
        <v>150</v>
      </c>
      <c r="G637" s="24">
        <v>100</v>
      </c>
      <c r="H637" s="27" t="s">
        <v>216</v>
      </c>
      <c r="I637" s="86">
        <v>494</v>
      </c>
      <c r="J637" s="28">
        <f t="shared" si="29"/>
        <v>582.92</v>
      </c>
      <c r="K637" s="132">
        <f>I637/55</f>
        <v>8.981818181818182</v>
      </c>
      <c r="L637" s="108">
        <f>K637*'расчетный курс'!$C$3</f>
        <v>767.3606483636364</v>
      </c>
      <c r="M637" s="28">
        <f t="shared" si="28"/>
        <v>905.485565069091</v>
      </c>
      <c r="N637" s="75">
        <f>M637/J637</f>
        <v>1.5533616363636367</v>
      </c>
      <c r="O637" s="103"/>
    </row>
    <row r="638" spans="1:15" ht="11.25" hidden="1" outlineLevel="1">
      <c r="A638" s="23">
        <v>270707</v>
      </c>
      <c r="B638" s="29" t="s">
        <v>1433</v>
      </c>
      <c r="C638" s="25" t="s">
        <v>1659</v>
      </c>
      <c r="D638" s="30" t="s">
        <v>1426</v>
      </c>
      <c r="E638" s="26">
        <v>125</v>
      </c>
      <c r="F638" s="31">
        <v>180</v>
      </c>
      <c r="G638" s="24">
        <v>100</v>
      </c>
      <c r="H638" s="27" t="s">
        <v>216</v>
      </c>
      <c r="I638" s="86">
        <v>494</v>
      </c>
      <c r="J638" s="28">
        <f t="shared" si="29"/>
        <v>582.92</v>
      </c>
      <c r="K638" s="132">
        <f>I638/55</f>
        <v>8.981818181818182</v>
      </c>
      <c r="L638" s="108">
        <f>K638*'расчетный курс'!$C$3</f>
        <v>767.3606483636364</v>
      </c>
      <c r="M638" s="28">
        <f t="shared" si="28"/>
        <v>905.485565069091</v>
      </c>
      <c r="N638" s="75">
        <f>M638/J638</f>
        <v>1.5533616363636367</v>
      </c>
      <c r="O638" s="103"/>
    </row>
    <row r="639" spans="1:15" ht="11.25" hidden="1" outlineLevel="1">
      <c r="A639" s="23">
        <v>270712</v>
      </c>
      <c r="B639" s="29" t="s">
        <v>1432</v>
      </c>
      <c r="C639" s="25" t="s">
        <v>1659</v>
      </c>
      <c r="D639" s="30" t="s">
        <v>1426</v>
      </c>
      <c r="E639" s="26">
        <v>125</v>
      </c>
      <c r="F639" s="31">
        <v>220</v>
      </c>
      <c r="G639" s="24">
        <v>100</v>
      </c>
      <c r="H639" s="27" t="s">
        <v>216</v>
      </c>
      <c r="I639" s="86">
        <v>494</v>
      </c>
      <c r="J639" s="28">
        <f t="shared" si="29"/>
        <v>582.92</v>
      </c>
      <c r="K639" s="132">
        <f>I639/55</f>
        <v>8.981818181818182</v>
      </c>
      <c r="L639" s="108">
        <f>K639*'расчетный курс'!$C$3</f>
        <v>767.3606483636364</v>
      </c>
      <c r="M639" s="28">
        <f t="shared" si="28"/>
        <v>905.485565069091</v>
      </c>
      <c r="N639" s="75">
        <f>M639/J639</f>
        <v>1.5533616363636367</v>
      </c>
      <c r="O639" s="103"/>
    </row>
    <row r="640" spans="1:15" ht="11.25" hidden="1" outlineLevel="1">
      <c r="A640" s="23">
        <v>270663</v>
      </c>
      <c r="B640" s="29" t="s">
        <v>1431</v>
      </c>
      <c r="C640" s="25" t="s">
        <v>1659</v>
      </c>
      <c r="D640" s="30" t="s">
        <v>1426</v>
      </c>
      <c r="E640" s="26">
        <v>150</v>
      </c>
      <c r="F640" s="31">
        <v>40</v>
      </c>
      <c r="G640" s="24">
        <v>100</v>
      </c>
      <c r="H640" s="27" t="s">
        <v>216</v>
      </c>
      <c r="I640" s="86">
        <v>842</v>
      </c>
      <c r="J640" s="28">
        <f t="shared" si="29"/>
        <v>993.56</v>
      </c>
      <c r="K640" s="132">
        <f>I640/55</f>
        <v>15.309090909090909</v>
      </c>
      <c r="L640" s="108">
        <f>K640*'расчетный курс'!$C$3</f>
        <v>1307.9304978181817</v>
      </c>
      <c r="M640" s="28">
        <f t="shared" si="28"/>
        <v>1543.3579874254544</v>
      </c>
      <c r="N640" s="75">
        <f>M640/J640</f>
        <v>1.5533616363636364</v>
      </c>
      <c r="O640" s="103"/>
    </row>
    <row r="641" spans="1:15" ht="11.25" hidden="1" outlineLevel="1">
      <c r="A641" s="23">
        <v>270670</v>
      </c>
      <c r="B641" s="29" t="s">
        <v>1430</v>
      </c>
      <c r="C641" s="25" t="s">
        <v>1659</v>
      </c>
      <c r="D641" s="30" t="s">
        <v>1426</v>
      </c>
      <c r="E641" s="26">
        <v>150</v>
      </c>
      <c r="F641" s="31">
        <v>60</v>
      </c>
      <c r="G641" s="24">
        <v>100</v>
      </c>
      <c r="H641" s="27" t="s">
        <v>216</v>
      </c>
      <c r="I641" s="86">
        <v>784</v>
      </c>
      <c r="J641" s="28">
        <f t="shared" si="29"/>
        <v>925.12</v>
      </c>
      <c r="K641" s="132">
        <f>I641/55</f>
        <v>14.254545454545454</v>
      </c>
      <c r="L641" s="108">
        <f>K641*'расчетный курс'!$C$3</f>
        <v>1217.8355229090907</v>
      </c>
      <c r="M641" s="28">
        <f t="shared" si="28"/>
        <v>1437.045917032727</v>
      </c>
      <c r="N641" s="75">
        <f>M641/J641</f>
        <v>1.553361636363636</v>
      </c>
      <c r="O641" s="103"/>
    </row>
    <row r="642" spans="1:15" ht="11.25" hidden="1" outlineLevel="1">
      <c r="A642" s="23">
        <v>270677</v>
      </c>
      <c r="B642" s="29" t="s">
        <v>1429</v>
      </c>
      <c r="C642" s="25" t="s">
        <v>1659</v>
      </c>
      <c r="D642" s="30" t="s">
        <v>1426</v>
      </c>
      <c r="E642" s="26">
        <v>150</v>
      </c>
      <c r="F642" s="31">
        <v>80</v>
      </c>
      <c r="G642" s="24">
        <v>100</v>
      </c>
      <c r="H642" s="27" t="s">
        <v>216</v>
      </c>
      <c r="I642" s="86">
        <v>762</v>
      </c>
      <c r="J642" s="28">
        <f t="shared" si="29"/>
        <v>899.16</v>
      </c>
      <c r="K642" s="132">
        <f>I642/55</f>
        <v>13.854545454545455</v>
      </c>
      <c r="L642" s="108">
        <f>K642*'расчетный курс'!$C$3</f>
        <v>1183.6615669090909</v>
      </c>
      <c r="M642" s="28">
        <f t="shared" si="28"/>
        <v>1396.720648952727</v>
      </c>
      <c r="N642" s="75">
        <f>M642/J642</f>
        <v>1.5533616363636362</v>
      </c>
      <c r="O642" s="103"/>
    </row>
    <row r="643" spans="1:15" ht="11.25" hidden="1" outlineLevel="1">
      <c r="A643" s="23">
        <v>270686</v>
      </c>
      <c r="B643" s="29" t="s">
        <v>1428</v>
      </c>
      <c r="C643" s="25" t="s">
        <v>1659</v>
      </c>
      <c r="D643" s="30" t="s">
        <v>1426</v>
      </c>
      <c r="E643" s="26">
        <v>150</v>
      </c>
      <c r="F643" s="31">
        <v>100</v>
      </c>
      <c r="G643" s="24">
        <v>100</v>
      </c>
      <c r="H643" s="27" t="s">
        <v>216</v>
      </c>
      <c r="I643" s="86">
        <v>751</v>
      </c>
      <c r="J643" s="28">
        <f t="shared" si="29"/>
        <v>886.18</v>
      </c>
      <c r="K643" s="132">
        <f>I643/55</f>
        <v>13.654545454545454</v>
      </c>
      <c r="L643" s="108">
        <f>K643*'расчетный курс'!$C$3</f>
        <v>1166.5745889090908</v>
      </c>
      <c r="M643" s="28">
        <f t="shared" si="28"/>
        <v>1376.558014912727</v>
      </c>
      <c r="N643" s="75">
        <f>M643/J643</f>
        <v>1.5533616363636362</v>
      </c>
      <c r="O643" s="103"/>
    </row>
    <row r="644" spans="1:15" ht="11.25" hidden="1" outlineLevel="1">
      <c r="A644" s="23">
        <v>270701</v>
      </c>
      <c r="B644" s="29" t="s">
        <v>1427</v>
      </c>
      <c r="C644" s="25" t="s">
        <v>1659</v>
      </c>
      <c r="D644" s="30" t="s">
        <v>1426</v>
      </c>
      <c r="E644" s="26">
        <v>150</v>
      </c>
      <c r="F644" s="31">
        <v>150</v>
      </c>
      <c r="G644" s="24">
        <v>100</v>
      </c>
      <c r="H644" s="27" t="s">
        <v>216</v>
      </c>
      <c r="I644" s="86">
        <v>751</v>
      </c>
      <c r="J644" s="28">
        <f t="shared" si="29"/>
        <v>886.18</v>
      </c>
      <c r="K644" s="132">
        <f>I644/55</f>
        <v>13.654545454545454</v>
      </c>
      <c r="L644" s="108">
        <f>K644*'расчетный курс'!$C$3</f>
        <v>1166.5745889090908</v>
      </c>
      <c r="M644" s="28">
        <f t="shared" si="28"/>
        <v>1376.558014912727</v>
      </c>
      <c r="N644" s="75">
        <f>M644/J644</f>
        <v>1.5533616363636362</v>
      </c>
      <c r="O644" s="103"/>
    </row>
    <row r="645" spans="1:15" ht="11.25" hidden="1" outlineLevel="1">
      <c r="A645" s="23">
        <v>147163</v>
      </c>
      <c r="B645" s="24" t="s">
        <v>1807</v>
      </c>
      <c r="C645" s="25" t="s">
        <v>1659</v>
      </c>
      <c r="D645" s="26" t="s">
        <v>1165</v>
      </c>
      <c r="E645" s="26">
        <v>96</v>
      </c>
      <c r="F645" s="26">
        <v>40</v>
      </c>
      <c r="G645" s="24">
        <v>100</v>
      </c>
      <c r="H645" s="27" t="s">
        <v>216</v>
      </c>
      <c r="I645" s="86">
        <v>763</v>
      </c>
      <c r="J645" s="28">
        <f t="shared" si="29"/>
        <v>900.3399999999999</v>
      </c>
      <c r="K645" s="132">
        <f>I645/55</f>
        <v>13.872727272727273</v>
      </c>
      <c r="L645" s="108">
        <f>K645*'расчетный курс'!$C$3</f>
        <v>1185.2149285454545</v>
      </c>
      <c r="M645" s="28">
        <f t="shared" si="28"/>
        <v>1398.5536156836363</v>
      </c>
      <c r="N645" s="75">
        <f>M645/J645</f>
        <v>1.5533616363636364</v>
      </c>
      <c r="O645" s="103"/>
    </row>
    <row r="646" spans="1:15" ht="11.25" hidden="1" outlineLevel="1">
      <c r="A646" s="23">
        <v>147164</v>
      </c>
      <c r="B646" s="24" t="s">
        <v>1808</v>
      </c>
      <c r="C646" s="25" t="s">
        <v>1659</v>
      </c>
      <c r="D646" s="26" t="s">
        <v>1165</v>
      </c>
      <c r="E646" s="26">
        <v>96</v>
      </c>
      <c r="F646" s="26">
        <v>60</v>
      </c>
      <c r="G646" s="24">
        <v>100</v>
      </c>
      <c r="H646" s="27" t="s">
        <v>216</v>
      </c>
      <c r="I646" s="86">
        <v>645</v>
      </c>
      <c r="J646" s="28">
        <f t="shared" si="29"/>
        <v>761.0999999999999</v>
      </c>
      <c r="K646" s="132">
        <f>I646/55</f>
        <v>11.727272727272727</v>
      </c>
      <c r="L646" s="108">
        <f>K646*'расчетный курс'!$C$3</f>
        <v>1001.9182554545454</v>
      </c>
      <c r="M646" s="28">
        <f t="shared" si="28"/>
        <v>1182.2635414363635</v>
      </c>
      <c r="N646" s="75">
        <f>M646/J646</f>
        <v>1.5533616363636364</v>
      </c>
      <c r="O646" s="103"/>
    </row>
    <row r="647" spans="1:15" ht="11.25" hidden="1" outlineLevel="1">
      <c r="A647" s="23">
        <v>147165</v>
      </c>
      <c r="B647" s="24" t="s">
        <v>1809</v>
      </c>
      <c r="C647" s="25" t="s">
        <v>1659</v>
      </c>
      <c r="D647" s="26" t="s">
        <v>1165</v>
      </c>
      <c r="E647" s="26">
        <v>96</v>
      </c>
      <c r="F647" s="26">
        <v>80</v>
      </c>
      <c r="G647" s="24">
        <v>100</v>
      </c>
      <c r="H647" s="27" t="s">
        <v>216</v>
      </c>
      <c r="I647" s="86">
        <v>589</v>
      </c>
      <c r="J647" s="28">
        <f t="shared" si="29"/>
        <v>695.02</v>
      </c>
      <c r="K647" s="132">
        <f>I647/55</f>
        <v>10.709090909090909</v>
      </c>
      <c r="L647" s="108">
        <f>K647*'расчетный курс'!$C$3</f>
        <v>914.9300038181817</v>
      </c>
      <c r="M647" s="28">
        <f t="shared" si="28"/>
        <v>1079.6174045054543</v>
      </c>
      <c r="N647" s="75">
        <f>M647/J647</f>
        <v>1.553361636363636</v>
      </c>
      <c r="O647" s="103"/>
    </row>
    <row r="648" spans="1:15" ht="11.25" hidden="1" outlineLevel="1">
      <c r="A648" s="23">
        <v>147166</v>
      </c>
      <c r="B648" s="24" t="s">
        <v>1810</v>
      </c>
      <c r="C648" s="25" t="s">
        <v>1659</v>
      </c>
      <c r="D648" s="26" t="s">
        <v>1165</v>
      </c>
      <c r="E648" s="26">
        <v>96</v>
      </c>
      <c r="F648" s="26">
        <v>100</v>
      </c>
      <c r="G648" s="24">
        <v>100</v>
      </c>
      <c r="H648" s="27" t="s">
        <v>216</v>
      </c>
      <c r="I648" s="86">
        <v>552</v>
      </c>
      <c r="J648" s="28">
        <f t="shared" si="29"/>
        <v>651.36</v>
      </c>
      <c r="K648" s="132">
        <f>I648/55</f>
        <v>10.036363636363637</v>
      </c>
      <c r="L648" s="108">
        <f>K648*'расчетный курс'!$C$3</f>
        <v>857.4556232727273</v>
      </c>
      <c r="M648" s="28">
        <f aca="true" t="shared" si="30" ref="M648:M711">L648*1.18</f>
        <v>1011.7976354618181</v>
      </c>
      <c r="N648" s="75">
        <f>M648/J648</f>
        <v>1.5533616363636362</v>
      </c>
      <c r="O648" s="103"/>
    </row>
    <row r="649" spans="1:15" ht="11.25" hidden="1" outlineLevel="1">
      <c r="A649" s="23">
        <v>148195</v>
      </c>
      <c r="B649" s="24" t="s">
        <v>1811</v>
      </c>
      <c r="C649" s="25" t="s">
        <v>1659</v>
      </c>
      <c r="D649" s="26" t="s">
        <v>1165</v>
      </c>
      <c r="E649" s="26">
        <v>96</v>
      </c>
      <c r="F649" s="26">
        <v>120</v>
      </c>
      <c r="G649" s="24">
        <v>100</v>
      </c>
      <c r="H649" s="27" t="s">
        <v>216</v>
      </c>
      <c r="I649" s="86">
        <v>552</v>
      </c>
      <c r="J649" s="28">
        <f t="shared" si="29"/>
        <v>651.36</v>
      </c>
      <c r="K649" s="132">
        <f>I649/55</f>
        <v>10.036363636363637</v>
      </c>
      <c r="L649" s="108">
        <f>K649*'расчетный курс'!$C$3</f>
        <v>857.4556232727273</v>
      </c>
      <c r="M649" s="28">
        <f t="shared" si="30"/>
        <v>1011.7976354618181</v>
      </c>
      <c r="N649" s="75">
        <f>M649/J649</f>
        <v>1.5533616363636362</v>
      </c>
      <c r="O649" s="103"/>
    </row>
    <row r="650" spans="1:15" ht="11.25" hidden="1" outlineLevel="1">
      <c r="A650" s="23">
        <v>154113</v>
      </c>
      <c r="B650" s="24" t="s">
        <v>1815</v>
      </c>
      <c r="C650" s="25" t="s">
        <v>1659</v>
      </c>
      <c r="D650" s="26" t="s">
        <v>1165</v>
      </c>
      <c r="E650" s="26">
        <v>125</v>
      </c>
      <c r="F650" s="26">
        <v>40</v>
      </c>
      <c r="G650" s="24">
        <v>100</v>
      </c>
      <c r="H650" s="27" t="s">
        <v>216</v>
      </c>
      <c r="I650" s="86">
        <v>1132</v>
      </c>
      <c r="J650" s="28">
        <f t="shared" si="29"/>
        <v>1335.76</v>
      </c>
      <c r="K650" s="132">
        <f>I650/55</f>
        <v>20.581818181818182</v>
      </c>
      <c r="L650" s="108">
        <f>K650*'расчетный курс'!$C$3</f>
        <v>1758.4053723636364</v>
      </c>
      <c r="M650" s="28">
        <f t="shared" si="30"/>
        <v>2074.9183393890908</v>
      </c>
      <c r="N650" s="75">
        <f>M650/J650</f>
        <v>1.5533616363636362</v>
      </c>
      <c r="O650" s="103"/>
    </row>
    <row r="651" spans="1:15" ht="11.25" hidden="1" outlineLevel="1">
      <c r="A651" s="23">
        <v>147604</v>
      </c>
      <c r="B651" s="24" t="s">
        <v>1816</v>
      </c>
      <c r="C651" s="25" t="s">
        <v>1659</v>
      </c>
      <c r="D651" s="26" t="s">
        <v>1165</v>
      </c>
      <c r="E651" s="26">
        <v>125</v>
      </c>
      <c r="F651" s="26">
        <v>60</v>
      </c>
      <c r="G651" s="24">
        <v>100</v>
      </c>
      <c r="H651" s="27" t="s">
        <v>216</v>
      </c>
      <c r="I651" s="86">
        <v>926</v>
      </c>
      <c r="J651" s="28">
        <f t="shared" si="29"/>
        <v>1092.6799999999998</v>
      </c>
      <c r="K651" s="132">
        <f>I651/55</f>
        <v>16.836363636363636</v>
      </c>
      <c r="L651" s="108">
        <f>K651*'расчетный курс'!$C$3</f>
        <v>1438.4128752727272</v>
      </c>
      <c r="M651" s="28">
        <f t="shared" si="30"/>
        <v>1697.327192821818</v>
      </c>
      <c r="N651" s="75">
        <f>M651/J651</f>
        <v>1.5533616363636364</v>
      </c>
      <c r="O651" s="103"/>
    </row>
    <row r="652" spans="1:15" ht="11.25" hidden="1" outlineLevel="1">
      <c r="A652" s="23">
        <v>149055</v>
      </c>
      <c r="B652" s="24" t="s">
        <v>1817</v>
      </c>
      <c r="C652" s="25" t="s">
        <v>1659</v>
      </c>
      <c r="D652" s="26" t="s">
        <v>1165</v>
      </c>
      <c r="E652" s="26">
        <v>125</v>
      </c>
      <c r="F652" s="26">
        <v>80</v>
      </c>
      <c r="G652" s="24">
        <v>100</v>
      </c>
      <c r="H652" s="27" t="s">
        <v>216</v>
      </c>
      <c r="I652" s="86">
        <v>832</v>
      </c>
      <c r="J652" s="28">
        <f t="shared" si="29"/>
        <v>981.76</v>
      </c>
      <c r="K652" s="132">
        <f>I652/55</f>
        <v>15.127272727272727</v>
      </c>
      <c r="L652" s="108">
        <f>K652*'расчетный курс'!$C$3</f>
        <v>1292.3968814545453</v>
      </c>
      <c r="M652" s="28">
        <f t="shared" si="30"/>
        <v>1525.0283201163634</v>
      </c>
      <c r="N652" s="75">
        <f>M652/J652</f>
        <v>1.5533616363636362</v>
      </c>
      <c r="O652" s="103"/>
    </row>
    <row r="653" spans="1:15" ht="11.25" hidden="1" outlineLevel="1">
      <c r="A653" s="23">
        <v>150431</v>
      </c>
      <c r="B653" s="24" t="s">
        <v>1818</v>
      </c>
      <c r="C653" s="25" t="s">
        <v>1659</v>
      </c>
      <c r="D653" s="26" t="s">
        <v>1165</v>
      </c>
      <c r="E653" s="26">
        <v>125</v>
      </c>
      <c r="F653" s="26">
        <v>100</v>
      </c>
      <c r="G653" s="24">
        <v>100</v>
      </c>
      <c r="H653" s="27" t="s">
        <v>216</v>
      </c>
      <c r="I653" s="86">
        <v>770</v>
      </c>
      <c r="J653" s="28">
        <f t="shared" si="29"/>
        <v>908.5999999999999</v>
      </c>
      <c r="K653" s="132">
        <f>I653/55</f>
        <v>14</v>
      </c>
      <c r="L653" s="108">
        <f>K653*'расчетный курс'!$C$3</f>
        <v>1196.08846</v>
      </c>
      <c r="M653" s="28">
        <f t="shared" si="30"/>
        <v>1411.3843828</v>
      </c>
      <c r="N653" s="75">
        <f>M653/J653</f>
        <v>1.5533616363636364</v>
      </c>
      <c r="O653" s="103"/>
    </row>
    <row r="654" spans="1:15" ht="11.25" hidden="1" outlineLevel="1">
      <c r="A654" s="23">
        <v>150433</v>
      </c>
      <c r="B654" s="24" t="s">
        <v>1819</v>
      </c>
      <c r="C654" s="25" t="s">
        <v>1659</v>
      </c>
      <c r="D654" s="26" t="s">
        <v>1165</v>
      </c>
      <c r="E654" s="26">
        <v>125</v>
      </c>
      <c r="F654" s="26">
        <v>120</v>
      </c>
      <c r="G654" s="24">
        <v>100</v>
      </c>
      <c r="H654" s="27" t="s">
        <v>216</v>
      </c>
      <c r="I654" s="86">
        <v>770</v>
      </c>
      <c r="J654" s="28">
        <f t="shared" si="29"/>
        <v>908.5999999999999</v>
      </c>
      <c r="K654" s="132">
        <f>I654/55</f>
        <v>14</v>
      </c>
      <c r="L654" s="108">
        <f>K654*'расчетный курс'!$C$3</f>
        <v>1196.08846</v>
      </c>
      <c r="M654" s="28">
        <f t="shared" si="30"/>
        <v>1411.3843828</v>
      </c>
      <c r="N654" s="75">
        <f>M654/J654</f>
        <v>1.5533616363636364</v>
      </c>
      <c r="O654" s="103"/>
    </row>
    <row r="655" spans="1:15" ht="11.25" hidden="1" outlineLevel="1">
      <c r="A655" s="23">
        <v>146954</v>
      </c>
      <c r="B655" s="24" t="s">
        <v>1820</v>
      </c>
      <c r="C655" s="25" t="s">
        <v>1659</v>
      </c>
      <c r="D655" s="26" t="s">
        <v>1165</v>
      </c>
      <c r="E655" s="26">
        <v>125</v>
      </c>
      <c r="F655" s="26">
        <v>40</v>
      </c>
      <c r="G655" s="24">
        <v>100</v>
      </c>
      <c r="H655" s="27" t="s">
        <v>216</v>
      </c>
      <c r="I655" s="86">
        <v>1206</v>
      </c>
      <c r="J655" s="28">
        <f t="shared" si="29"/>
        <v>1423.08</v>
      </c>
      <c r="K655" s="132">
        <f>I655/55</f>
        <v>21.927272727272726</v>
      </c>
      <c r="L655" s="108">
        <f>K655*'расчетный курс'!$C$3</f>
        <v>1873.3541334545453</v>
      </c>
      <c r="M655" s="28">
        <f t="shared" si="30"/>
        <v>2210.5578774763635</v>
      </c>
      <c r="N655" s="75">
        <f>M655/J655</f>
        <v>1.5533616363636364</v>
      </c>
      <c r="O655" s="103"/>
    </row>
    <row r="656" spans="1:15" ht="11.25" hidden="1" outlineLevel="1">
      <c r="A656" s="23">
        <v>147642</v>
      </c>
      <c r="B656" s="24" t="s">
        <v>1821</v>
      </c>
      <c r="C656" s="25" t="s">
        <v>1659</v>
      </c>
      <c r="D656" s="26" t="s">
        <v>1165</v>
      </c>
      <c r="E656" s="26">
        <v>125</v>
      </c>
      <c r="F656" s="26">
        <v>60</v>
      </c>
      <c r="G656" s="24">
        <v>100</v>
      </c>
      <c r="H656" s="27" t="s">
        <v>216</v>
      </c>
      <c r="I656" s="86">
        <v>1000</v>
      </c>
      <c r="J656" s="28">
        <f t="shared" si="29"/>
        <v>1180</v>
      </c>
      <c r="K656" s="132">
        <f>I656/55</f>
        <v>18.181818181818183</v>
      </c>
      <c r="L656" s="108">
        <f>K656*'расчетный курс'!$C$3</f>
        <v>1553.3616363636365</v>
      </c>
      <c r="M656" s="28">
        <f t="shared" si="30"/>
        <v>1832.966730909091</v>
      </c>
      <c r="N656" s="75">
        <f>M656/J656</f>
        <v>1.5533616363636364</v>
      </c>
      <c r="O656" s="103"/>
    </row>
    <row r="657" spans="1:15" ht="11.25" hidden="1" outlineLevel="1">
      <c r="A657" s="23">
        <v>147643</v>
      </c>
      <c r="B657" s="24" t="s">
        <v>1822</v>
      </c>
      <c r="C657" s="25" t="s">
        <v>1659</v>
      </c>
      <c r="D657" s="26" t="s">
        <v>1165</v>
      </c>
      <c r="E657" s="26">
        <v>125</v>
      </c>
      <c r="F657" s="26">
        <v>80</v>
      </c>
      <c r="G657" s="24">
        <v>100</v>
      </c>
      <c r="H657" s="27" t="s">
        <v>216</v>
      </c>
      <c r="I657" s="86">
        <v>904</v>
      </c>
      <c r="J657" s="28">
        <f t="shared" si="29"/>
        <v>1066.72</v>
      </c>
      <c r="K657" s="132">
        <f>I657/55</f>
        <v>16.436363636363637</v>
      </c>
      <c r="L657" s="108">
        <f>K657*'расчетный курс'!$C$3</f>
        <v>1404.2389192727273</v>
      </c>
      <c r="M657" s="28">
        <f t="shared" si="30"/>
        <v>1657.0019247418181</v>
      </c>
      <c r="N657" s="75">
        <f>M657/J657</f>
        <v>1.5533616363636362</v>
      </c>
      <c r="O657" s="103"/>
    </row>
    <row r="658" spans="1:15" ht="11.25" hidden="1" outlineLevel="1">
      <c r="A658" s="23">
        <v>147977</v>
      </c>
      <c r="B658" s="24" t="s">
        <v>1823</v>
      </c>
      <c r="C658" s="25" t="s">
        <v>1659</v>
      </c>
      <c r="D658" s="26" t="s">
        <v>1165</v>
      </c>
      <c r="E658" s="26">
        <v>125</v>
      </c>
      <c r="F658" s="26">
        <v>100</v>
      </c>
      <c r="G658" s="24">
        <v>100</v>
      </c>
      <c r="H658" s="27" t="s">
        <v>216</v>
      </c>
      <c r="I658" s="86">
        <v>842</v>
      </c>
      <c r="J658" s="28">
        <f t="shared" si="29"/>
        <v>993.56</v>
      </c>
      <c r="K658" s="132">
        <f>I658/55</f>
        <v>15.309090909090909</v>
      </c>
      <c r="L658" s="108">
        <f>K658*'расчетный курс'!$C$3</f>
        <v>1307.9304978181817</v>
      </c>
      <c r="M658" s="28">
        <f t="shared" si="30"/>
        <v>1543.3579874254544</v>
      </c>
      <c r="N658" s="75">
        <f>M658/J658</f>
        <v>1.5533616363636364</v>
      </c>
      <c r="O658" s="103"/>
    </row>
    <row r="659" spans="1:15" ht="11.25" hidden="1" outlineLevel="1">
      <c r="A659" s="23">
        <v>147170</v>
      </c>
      <c r="B659" s="24" t="s">
        <v>1824</v>
      </c>
      <c r="C659" s="25" t="s">
        <v>1659</v>
      </c>
      <c r="D659" s="26" t="s">
        <v>1165</v>
      </c>
      <c r="E659" s="26">
        <v>125</v>
      </c>
      <c r="F659" s="26">
        <v>120</v>
      </c>
      <c r="G659" s="24">
        <v>100</v>
      </c>
      <c r="H659" s="27" t="s">
        <v>216</v>
      </c>
      <c r="I659" s="86">
        <v>842</v>
      </c>
      <c r="J659" s="28">
        <f t="shared" si="29"/>
        <v>993.56</v>
      </c>
      <c r="K659" s="132">
        <f>I659/55</f>
        <v>15.309090909090909</v>
      </c>
      <c r="L659" s="108">
        <f>K659*'расчетный курс'!$C$3</f>
        <v>1307.9304978181817</v>
      </c>
      <c r="M659" s="28">
        <f t="shared" si="30"/>
        <v>1543.3579874254544</v>
      </c>
      <c r="N659" s="75">
        <f>M659/J659</f>
        <v>1.5533616363636364</v>
      </c>
      <c r="O659" s="103"/>
    </row>
    <row r="660" spans="1:15" ht="11.25" hidden="1" outlineLevel="1">
      <c r="A660" s="23">
        <v>150760</v>
      </c>
      <c r="B660" s="24" t="s">
        <v>1825</v>
      </c>
      <c r="C660" s="25" t="s">
        <v>1659</v>
      </c>
      <c r="D660" s="26" t="s">
        <v>1166</v>
      </c>
      <c r="E660" s="26">
        <v>125</v>
      </c>
      <c r="F660" s="26">
        <v>150</v>
      </c>
      <c r="G660" s="24">
        <v>100</v>
      </c>
      <c r="H660" s="27" t="s">
        <v>216</v>
      </c>
      <c r="I660" s="86">
        <v>842</v>
      </c>
      <c r="J660" s="28">
        <f t="shared" si="29"/>
        <v>993.56</v>
      </c>
      <c r="K660" s="132">
        <f>I660/55</f>
        <v>15.309090909090909</v>
      </c>
      <c r="L660" s="108">
        <f>K660*'расчетный курс'!$C$3</f>
        <v>1307.9304978181817</v>
      </c>
      <c r="M660" s="28">
        <f t="shared" si="30"/>
        <v>1543.3579874254544</v>
      </c>
      <c r="N660" s="75">
        <f>M660/J660</f>
        <v>1.5533616363636364</v>
      </c>
      <c r="O660" s="103"/>
    </row>
    <row r="661" spans="1:15" ht="11.25" hidden="1" outlineLevel="1">
      <c r="A661" s="23">
        <v>147837</v>
      </c>
      <c r="B661" s="24" t="s">
        <v>1826</v>
      </c>
      <c r="C661" s="25" t="s">
        <v>1659</v>
      </c>
      <c r="D661" s="26" t="s">
        <v>1166</v>
      </c>
      <c r="E661" s="26">
        <v>125</v>
      </c>
      <c r="F661" s="26">
        <v>180</v>
      </c>
      <c r="G661" s="24">
        <v>100</v>
      </c>
      <c r="H661" s="27" t="s">
        <v>216</v>
      </c>
      <c r="I661" s="86">
        <v>842</v>
      </c>
      <c r="J661" s="28">
        <f t="shared" si="29"/>
        <v>993.56</v>
      </c>
      <c r="K661" s="132">
        <f>I661/55</f>
        <v>15.309090909090909</v>
      </c>
      <c r="L661" s="108">
        <f>K661*'расчетный курс'!$C$3</f>
        <v>1307.9304978181817</v>
      </c>
      <c r="M661" s="28">
        <f t="shared" si="30"/>
        <v>1543.3579874254544</v>
      </c>
      <c r="N661" s="75">
        <f>M661/J661</f>
        <v>1.5533616363636364</v>
      </c>
      <c r="O661" s="103"/>
    </row>
    <row r="662" spans="1:15" ht="11.25" hidden="1" outlineLevel="1">
      <c r="A662" s="23">
        <v>147838</v>
      </c>
      <c r="B662" s="24" t="s">
        <v>1827</v>
      </c>
      <c r="C662" s="25" t="s">
        <v>1659</v>
      </c>
      <c r="D662" s="26" t="s">
        <v>1166</v>
      </c>
      <c r="E662" s="26">
        <v>125</v>
      </c>
      <c r="F662" s="26">
        <v>240</v>
      </c>
      <c r="G662" s="24">
        <v>100</v>
      </c>
      <c r="H662" s="27" t="s">
        <v>216</v>
      </c>
      <c r="I662" s="86">
        <v>849</v>
      </c>
      <c r="J662" s="28">
        <f t="shared" si="29"/>
        <v>1001.8199999999999</v>
      </c>
      <c r="K662" s="132">
        <f>I662/55</f>
        <v>15.436363636363636</v>
      </c>
      <c r="L662" s="108">
        <f>K662*'расчетный курс'!$C$3</f>
        <v>1318.8040292727271</v>
      </c>
      <c r="M662" s="28">
        <f t="shared" si="30"/>
        <v>1556.1887545418178</v>
      </c>
      <c r="N662" s="75">
        <f>M662/J662</f>
        <v>1.5533616363636362</v>
      </c>
      <c r="O662" s="103"/>
    </row>
    <row r="663" spans="1:15" ht="11.25" hidden="1" outlineLevel="1">
      <c r="A663" s="23">
        <v>147922</v>
      </c>
      <c r="B663" s="24" t="s">
        <v>1828</v>
      </c>
      <c r="C663" s="25" t="s">
        <v>1659</v>
      </c>
      <c r="D663" s="26" t="s">
        <v>1165</v>
      </c>
      <c r="E663" s="26">
        <v>150</v>
      </c>
      <c r="F663" s="26">
        <v>40</v>
      </c>
      <c r="G663" s="24">
        <v>100</v>
      </c>
      <c r="H663" s="27" t="s">
        <v>216</v>
      </c>
      <c r="I663" s="86">
        <v>1503</v>
      </c>
      <c r="J663" s="28">
        <f t="shared" si="29"/>
        <v>1773.54</v>
      </c>
      <c r="K663" s="132">
        <f>I663/55</f>
        <v>27.327272727272728</v>
      </c>
      <c r="L663" s="108">
        <f>K663*'расчетный курс'!$C$3</f>
        <v>2334.7025394545453</v>
      </c>
      <c r="M663" s="28">
        <f t="shared" si="30"/>
        <v>2754.9489965563635</v>
      </c>
      <c r="N663" s="75">
        <f>M663/J663</f>
        <v>1.5533616363636362</v>
      </c>
      <c r="O663" s="103"/>
    </row>
    <row r="664" spans="1:15" ht="11.25" hidden="1" outlineLevel="1">
      <c r="A664" s="23">
        <v>147107</v>
      </c>
      <c r="B664" s="24" t="s">
        <v>1829</v>
      </c>
      <c r="C664" s="25" t="s">
        <v>1659</v>
      </c>
      <c r="D664" s="26" t="s">
        <v>1165</v>
      </c>
      <c r="E664" s="26">
        <v>150</v>
      </c>
      <c r="F664" s="26">
        <v>60</v>
      </c>
      <c r="G664" s="24">
        <v>100</v>
      </c>
      <c r="H664" s="27" t="s">
        <v>216</v>
      </c>
      <c r="I664" s="86">
        <v>1212</v>
      </c>
      <c r="J664" s="28">
        <f t="shared" si="29"/>
        <v>1430.1599999999999</v>
      </c>
      <c r="K664" s="132">
        <f>I664/55</f>
        <v>22.036363636363635</v>
      </c>
      <c r="L664" s="108">
        <f>K664*'расчетный курс'!$C$3</f>
        <v>1882.674303272727</v>
      </c>
      <c r="M664" s="28">
        <f t="shared" si="30"/>
        <v>2221.555677861818</v>
      </c>
      <c r="N664" s="75">
        <f>M664/J664</f>
        <v>1.5533616363636362</v>
      </c>
      <c r="O664" s="103"/>
    </row>
    <row r="665" spans="1:15" ht="11.25" hidden="1" outlineLevel="1">
      <c r="A665" s="23">
        <v>146739</v>
      </c>
      <c r="B665" s="24" t="s">
        <v>1830</v>
      </c>
      <c r="C665" s="25" t="s">
        <v>1659</v>
      </c>
      <c r="D665" s="26" t="s">
        <v>1165</v>
      </c>
      <c r="E665" s="26">
        <v>150</v>
      </c>
      <c r="F665" s="26">
        <v>80</v>
      </c>
      <c r="G665" s="24">
        <v>100</v>
      </c>
      <c r="H665" s="27" t="s">
        <v>216</v>
      </c>
      <c r="I665" s="86">
        <v>1077</v>
      </c>
      <c r="J665" s="28">
        <f t="shared" si="29"/>
        <v>1270.86</v>
      </c>
      <c r="K665" s="132">
        <f>I665/55</f>
        <v>19.581818181818182</v>
      </c>
      <c r="L665" s="108">
        <f>K665*'расчетный курс'!$C$3</f>
        <v>1672.9704823636364</v>
      </c>
      <c r="M665" s="28">
        <f t="shared" si="30"/>
        <v>1974.105169189091</v>
      </c>
      <c r="N665" s="75">
        <f>M665/J665</f>
        <v>1.5533616363636364</v>
      </c>
      <c r="O665" s="103"/>
    </row>
    <row r="666" spans="1:15" ht="11.25" hidden="1" outlineLevel="1">
      <c r="A666" s="23">
        <v>147106</v>
      </c>
      <c r="B666" s="24" t="s">
        <v>1831</v>
      </c>
      <c r="C666" s="25" t="s">
        <v>1659</v>
      </c>
      <c r="D666" s="26" t="s">
        <v>1165</v>
      </c>
      <c r="E666" s="26">
        <v>150</v>
      </c>
      <c r="F666" s="26">
        <v>100</v>
      </c>
      <c r="G666" s="24">
        <v>100</v>
      </c>
      <c r="H666" s="27" t="s">
        <v>216</v>
      </c>
      <c r="I666" s="86">
        <v>992</v>
      </c>
      <c r="J666" s="28">
        <f aca="true" t="shared" si="31" ref="J666:J729">I666*1.18</f>
        <v>1170.56</v>
      </c>
      <c r="K666" s="132">
        <f>I666/55</f>
        <v>18.036363636363635</v>
      </c>
      <c r="L666" s="108">
        <f>K666*'расчетный курс'!$C$3</f>
        <v>1540.934743272727</v>
      </c>
      <c r="M666" s="28">
        <f t="shared" si="30"/>
        <v>1818.3029970618177</v>
      </c>
      <c r="N666" s="75">
        <f>M666/J666</f>
        <v>1.553361636363636</v>
      </c>
      <c r="O666" s="103"/>
    </row>
    <row r="667" spans="1:15" ht="11.25" hidden="1" outlineLevel="1">
      <c r="A667" s="23">
        <v>146740</v>
      </c>
      <c r="B667" s="24" t="s">
        <v>1832</v>
      </c>
      <c r="C667" s="25" t="s">
        <v>1659</v>
      </c>
      <c r="D667" s="26" t="s">
        <v>1165</v>
      </c>
      <c r="E667" s="26">
        <v>150</v>
      </c>
      <c r="F667" s="26">
        <v>120</v>
      </c>
      <c r="G667" s="24">
        <v>100</v>
      </c>
      <c r="H667" s="27" t="s">
        <v>216</v>
      </c>
      <c r="I667" s="86">
        <v>992</v>
      </c>
      <c r="J667" s="28">
        <f t="shared" si="31"/>
        <v>1170.56</v>
      </c>
      <c r="K667" s="132">
        <f>I667/55</f>
        <v>18.036363636363635</v>
      </c>
      <c r="L667" s="108">
        <f>K667*'расчетный курс'!$C$3</f>
        <v>1540.934743272727</v>
      </c>
      <c r="M667" s="28">
        <f t="shared" si="30"/>
        <v>1818.3029970618177</v>
      </c>
      <c r="N667" s="75">
        <f>M667/J667</f>
        <v>1.553361636363636</v>
      </c>
      <c r="O667" s="103"/>
    </row>
    <row r="668" spans="1:15" ht="11.25" hidden="1" outlineLevel="1">
      <c r="A668" s="23">
        <v>148375</v>
      </c>
      <c r="B668" s="24" t="s">
        <v>1833</v>
      </c>
      <c r="C668" s="25" t="s">
        <v>1659</v>
      </c>
      <c r="D668" s="26" t="s">
        <v>1166</v>
      </c>
      <c r="E668" s="26">
        <v>150</v>
      </c>
      <c r="F668" s="26">
        <v>150</v>
      </c>
      <c r="G668" s="24">
        <v>100</v>
      </c>
      <c r="H668" s="27" t="s">
        <v>216</v>
      </c>
      <c r="I668" s="86">
        <v>992</v>
      </c>
      <c r="J668" s="28">
        <f t="shared" si="31"/>
        <v>1170.56</v>
      </c>
      <c r="K668" s="132">
        <f>I668/55</f>
        <v>18.036363636363635</v>
      </c>
      <c r="L668" s="108">
        <f>K668*'расчетный курс'!$C$3</f>
        <v>1540.934743272727</v>
      </c>
      <c r="M668" s="28">
        <f t="shared" si="30"/>
        <v>1818.3029970618177</v>
      </c>
      <c r="N668" s="75">
        <f>M668/J668</f>
        <v>1.553361636363636</v>
      </c>
      <c r="O668" s="103"/>
    </row>
    <row r="669" spans="1:15" ht="11.25" hidden="1" outlineLevel="1">
      <c r="A669" s="23">
        <v>146958</v>
      </c>
      <c r="B669" s="24" t="s">
        <v>1834</v>
      </c>
      <c r="C669" s="25" t="s">
        <v>1659</v>
      </c>
      <c r="D669" s="26" t="s">
        <v>1166</v>
      </c>
      <c r="E669" s="26">
        <v>150</v>
      </c>
      <c r="F669" s="26">
        <v>180</v>
      </c>
      <c r="G669" s="24">
        <v>100</v>
      </c>
      <c r="H669" s="27" t="s">
        <v>216</v>
      </c>
      <c r="I669" s="86">
        <v>992</v>
      </c>
      <c r="J669" s="28">
        <f t="shared" si="31"/>
        <v>1170.56</v>
      </c>
      <c r="K669" s="132">
        <f>I669/55</f>
        <v>18.036363636363635</v>
      </c>
      <c r="L669" s="108">
        <f>K669*'расчетный курс'!$C$3</f>
        <v>1540.934743272727</v>
      </c>
      <c r="M669" s="28">
        <f t="shared" si="30"/>
        <v>1818.3029970618177</v>
      </c>
      <c r="N669" s="75">
        <f>M669/J669</f>
        <v>1.553361636363636</v>
      </c>
      <c r="O669" s="103"/>
    </row>
    <row r="670" spans="1:15" ht="11.25" hidden="1" outlineLevel="1">
      <c r="A670" s="23">
        <v>149916</v>
      </c>
      <c r="B670" s="24" t="s">
        <v>1835</v>
      </c>
      <c r="C670" s="25" t="s">
        <v>1659</v>
      </c>
      <c r="D670" s="26" t="s">
        <v>1166</v>
      </c>
      <c r="E670" s="26">
        <v>150</v>
      </c>
      <c r="F670" s="26">
        <v>220</v>
      </c>
      <c r="G670" s="24">
        <v>100</v>
      </c>
      <c r="H670" s="27" t="s">
        <v>216</v>
      </c>
      <c r="I670" s="86">
        <v>1002</v>
      </c>
      <c r="J670" s="28">
        <f t="shared" si="31"/>
        <v>1182.36</v>
      </c>
      <c r="K670" s="132">
        <f>I670/55</f>
        <v>18.21818181818182</v>
      </c>
      <c r="L670" s="108">
        <f>K670*'расчетный курс'!$C$3</f>
        <v>1556.4683596363636</v>
      </c>
      <c r="M670" s="28">
        <f t="shared" si="30"/>
        <v>1836.632664370909</v>
      </c>
      <c r="N670" s="75">
        <f>M670/J670</f>
        <v>1.5533616363636364</v>
      </c>
      <c r="O670" s="103"/>
    </row>
    <row r="671" spans="1:15" ht="11.25" hidden="1" outlineLevel="1">
      <c r="A671" s="23">
        <v>146959</v>
      </c>
      <c r="B671" s="24" t="s">
        <v>1836</v>
      </c>
      <c r="C671" s="25" t="s">
        <v>1659</v>
      </c>
      <c r="D671" s="26" t="s">
        <v>1166</v>
      </c>
      <c r="E671" s="26">
        <v>150</v>
      </c>
      <c r="F671" s="26">
        <v>240</v>
      </c>
      <c r="G671" s="24">
        <v>100</v>
      </c>
      <c r="H671" s="27" t="s">
        <v>216</v>
      </c>
      <c r="I671" s="86">
        <v>1002</v>
      </c>
      <c r="J671" s="28">
        <f t="shared" si="31"/>
        <v>1182.36</v>
      </c>
      <c r="K671" s="132">
        <f>I671/55</f>
        <v>18.21818181818182</v>
      </c>
      <c r="L671" s="108">
        <f>K671*'расчетный курс'!$C$3</f>
        <v>1556.4683596363636</v>
      </c>
      <c r="M671" s="28">
        <f t="shared" si="30"/>
        <v>1836.632664370909</v>
      </c>
      <c r="N671" s="75">
        <f>M671/J671</f>
        <v>1.5533616363636364</v>
      </c>
      <c r="O671" s="103"/>
    </row>
    <row r="672" spans="1:15" ht="11.25" hidden="1" outlineLevel="1">
      <c r="A672" s="23">
        <v>146716</v>
      </c>
      <c r="B672" s="24" t="s">
        <v>1837</v>
      </c>
      <c r="C672" s="25" t="s">
        <v>1659</v>
      </c>
      <c r="D672" s="26" t="s">
        <v>1166</v>
      </c>
      <c r="E672" s="26">
        <v>150</v>
      </c>
      <c r="F672" s="26">
        <v>320</v>
      </c>
      <c r="G672" s="24">
        <v>100</v>
      </c>
      <c r="H672" s="27" t="s">
        <v>216</v>
      </c>
      <c r="I672" s="86">
        <v>1002</v>
      </c>
      <c r="J672" s="28">
        <f t="shared" si="31"/>
        <v>1182.36</v>
      </c>
      <c r="K672" s="132">
        <f>I672/55</f>
        <v>18.21818181818182</v>
      </c>
      <c r="L672" s="108">
        <f>K672*'расчетный курс'!$C$3</f>
        <v>1556.4683596363636</v>
      </c>
      <c r="M672" s="28">
        <f t="shared" si="30"/>
        <v>1836.632664370909</v>
      </c>
      <c r="N672" s="75">
        <f>M672/J672</f>
        <v>1.5533616363636364</v>
      </c>
      <c r="O672" s="103"/>
    </row>
    <row r="673" spans="1:15" ht="11.25" hidden="1" outlineLevel="1">
      <c r="A673" s="23">
        <v>147108</v>
      </c>
      <c r="B673" s="24" t="s">
        <v>1838</v>
      </c>
      <c r="C673" s="25" t="s">
        <v>1659</v>
      </c>
      <c r="D673" s="26" t="s">
        <v>1166</v>
      </c>
      <c r="E673" s="26">
        <v>150</v>
      </c>
      <c r="F673" s="26">
        <v>400</v>
      </c>
      <c r="G673" s="24">
        <v>100</v>
      </c>
      <c r="H673" s="27" t="s">
        <v>216</v>
      </c>
      <c r="I673" s="86">
        <v>1002</v>
      </c>
      <c r="J673" s="28">
        <f t="shared" si="31"/>
        <v>1182.36</v>
      </c>
      <c r="K673" s="132">
        <f>I673/55</f>
        <v>18.21818181818182</v>
      </c>
      <c r="L673" s="108">
        <f>K673*'расчетный курс'!$C$3</f>
        <v>1556.4683596363636</v>
      </c>
      <c r="M673" s="28">
        <f t="shared" si="30"/>
        <v>1836.632664370909</v>
      </c>
      <c r="N673" s="75">
        <f>M673/J673</f>
        <v>1.5533616363636364</v>
      </c>
      <c r="O673" s="103"/>
    </row>
    <row r="674" spans="1:15" ht="11.25" hidden="1" outlineLevel="1">
      <c r="A674" s="23">
        <v>146978</v>
      </c>
      <c r="B674" s="24" t="s">
        <v>1839</v>
      </c>
      <c r="C674" s="25" t="s">
        <v>1659</v>
      </c>
      <c r="D674" s="26" t="s">
        <v>1165</v>
      </c>
      <c r="E674" s="26">
        <v>150</v>
      </c>
      <c r="F674" s="26">
        <v>40</v>
      </c>
      <c r="G674" s="24">
        <v>100</v>
      </c>
      <c r="H674" s="27" t="s">
        <v>216</v>
      </c>
      <c r="I674" s="86">
        <v>1576</v>
      </c>
      <c r="J674" s="28">
        <f t="shared" si="31"/>
        <v>1859.6799999999998</v>
      </c>
      <c r="K674" s="132">
        <f>I674/55</f>
        <v>28.654545454545456</v>
      </c>
      <c r="L674" s="108">
        <f>K674*'расчетный курс'!$C$3</f>
        <v>2448.0979389090908</v>
      </c>
      <c r="M674" s="28">
        <f t="shared" si="30"/>
        <v>2888.7555679127267</v>
      </c>
      <c r="N674" s="75">
        <f>M674/J674</f>
        <v>1.5533616363636362</v>
      </c>
      <c r="O674" s="103"/>
    </row>
    <row r="675" spans="1:15" ht="11.25" hidden="1" outlineLevel="1">
      <c r="A675" s="23">
        <v>146979</v>
      </c>
      <c r="B675" s="24" t="s">
        <v>1840</v>
      </c>
      <c r="C675" s="25" t="s">
        <v>1659</v>
      </c>
      <c r="D675" s="26" t="s">
        <v>1165</v>
      </c>
      <c r="E675" s="26">
        <v>150</v>
      </c>
      <c r="F675" s="26">
        <v>60</v>
      </c>
      <c r="G675" s="24">
        <v>100</v>
      </c>
      <c r="H675" s="27" t="s">
        <v>216</v>
      </c>
      <c r="I675" s="86">
        <v>1285</v>
      </c>
      <c r="J675" s="28">
        <f t="shared" si="31"/>
        <v>1516.3</v>
      </c>
      <c r="K675" s="132">
        <f>I675/55</f>
        <v>23.363636363636363</v>
      </c>
      <c r="L675" s="108">
        <f>K675*'расчетный курс'!$C$3</f>
        <v>1996.0697027272727</v>
      </c>
      <c r="M675" s="28">
        <f t="shared" si="30"/>
        <v>2355.3622492181817</v>
      </c>
      <c r="N675" s="75">
        <f>M675/J675</f>
        <v>1.5533616363636362</v>
      </c>
      <c r="O675" s="103"/>
    </row>
    <row r="676" spans="1:15" ht="11.25" hidden="1" outlineLevel="1">
      <c r="A676" s="23">
        <v>143130</v>
      </c>
      <c r="B676" s="24" t="s">
        <v>1841</v>
      </c>
      <c r="C676" s="25" t="s">
        <v>1659</v>
      </c>
      <c r="D676" s="26" t="s">
        <v>1165</v>
      </c>
      <c r="E676" s="26">
        <v>150</v>
      </c>
      <c r="F676" s="26">
        <v>80</v>
      </c>
      <c r="G676" s="24">
        <v>100</v>
      </c>
      <c r="H676" s="27" t="s">
        <v>216</v>
      </c>
      <c r="I676" s="86">
        <v>1151</v>
      </c>
      <c r="J676" s="28">
        <f t="shared" si="31"/>
        <v>1358.1799999999998</v>
      </c>
      <c r="K676" s="132">
        <f>I676/55</f>
        <v>20.927272727272726</v>
      </c>
      <c r="L676" s="108">
        <f>K676*'расчетный курс'!$C$3</f>
        <v>1787.9192434545453</v>
      </c>
      <c r="M676" s="28">
        <f t="shared" si="30"/>
        <v>2109.7447072763634</v>
      </c>
      <c r="N676" s="75">
        <f>M676/J676</f>
        <v>1.5533616363636364</v>
      </c>
      <c r="O676" s="103"/>
    </row>
    <row r="677" spans="1:15" ht="11.25" hidden="1" outlineLevel="1">
      <c r="A677" s="23">
        <v>143131</v>
      </c>
      <c r="B677" s="24" t="s">
        <v>1842</v>
      </c>
      <c r="C677" s="25" t="s">
        <v>1659</v>
      </c>
      <c r="D677" s="26" t="s">
        <v>1165</v>
      </c>
      <c r="E677" s="26">
        <v>150</v>
      </c>
      <c r="F677" s="26">
        <v>100</v>
      </c>
      <c r="G677" s="24">
        <v>100</v>
      </c>
      <c r="H677" s="27" t="s">
        <v>216</v>
      </c>
      <c r="I677" s="86">
        <v>1065</v>
      </c>
      <c r="J677" s="28">
        <f t="shared" si="31"/>
        <v>1256.7</v>
      </c>
      <c r="K677" s="132">
        <f>I677/55</f>
        <v>19.363636363636363</v>
      </c>
      <c r="L677" s="108">
        <f>K677*'расчетный курс'!$C$3</f>
        <v>1654.3301427272727</v>
      </c>
      <c r="M677" s="28">
        <f t="shared" si="30"/>
        <v>1952.1095684181817</v>
      </c>
      <c r="N677" s="75">
        <f>M677/J677</f>
        <v>1.5533616363636362</v>
      </c>
      <c r="O677" s="103"/>
    </row>
    <row r="678" spans="1:15" ht="11.25" hidden="1" outlineLevel="1">
      <c r="A678" s="23">
        <v>147093</v>
      </c>
      <c r="B678" s="24" t="s">
        <v>1843</v>
      </c>
      <c r="C678" s="25" t="s">
        <v>1659</v>
      </c>
      <c r="D678" s="26" t="s">
        <v>1165</v>
      </c>
      <c r="E678" s="26">
        <v>150</v>
      </c>
      <c r="F678" s="26">
        <v>120</v>
      </c>
      <c r="G678" s="24">
        <v>100</v>
      </c>
      <c r="H678" s="27" t="s">
        <v>216</v>
      </c>
      <c r="I678" s="86">
        <v>1065</v>
      </c>
      <c r="J678" s="28">
        <f t="shared" si="31"/>
        <v>1256.7</v>
      </c>
      <c r="K678" s="132">
        <f>I678/55</f>
        <v>19.363636363636363</v>
      </c>
      <c r="L678" s="108">
        <f>K678*'расчетный курс'!$C$3</f>
        <v>1654.3301427272727</v>
      </c>
      <c r="M678" s="28">
        <f t="shared" si="30"/>
        <v>1952.1095684181817</v>
      </c>
      <c r="N678" s="75">
        <f>M678/J678</f>
        <v>1.5533616363636362</v>
      </c>
      <c r="O678" s="103"/>
    </row>
    <row r="679" spans="1:15" ht="11.25" hidden="1" outlineLevel="1">
      <c r="A679" s="23">
        <v>148379</v>
      </c>
      <c r="B679" s="24" t="s">
        <v>1844</v>
      </c>
      <c r="C679" s="25" t="s">
        <v>1659</v>
      </c>
      <c r="D679" s="26" t="s">
        <v>1166</v>
      </c>
      <c r="E679" s="26">
        <v>150</v>
      </c>
      <c r="F679" s="26">
        <v>150</v>
      </c>
      <c r="G679" s="24">
        <v>100</v>
      </c>
      <c r="H679" s="27" t="s">
        <v>216</v>
      </c>
      <c r="I679" s="86">
        <v>1065</v>
      </c>
      <c r="J679" s="28">
        <f t="shared" si="31"/>
        <v>1256.7</v>
      </c>
      <c r="K679" s="132">
        <f>I679/55</f>
        <v>19.363636363636363</v>
      </c>
      <c r="L679" s="108">
        <f>K679*'расчетный курс'!$C$3</f>
        <v>1654.3301427272727</v>
      </c>
      <c r="M679" s="28">
        <f t="shared" si="30"/>
        <v>1952.1095684181817</v>
      </c>
      <c r="N679" s="75">
        <f>M679/J679</f>
        <v>1.5533616363636362</v>
      </c>
      <c r="O679" s="103"/>
    </row>
    <row r="680" spans="1:15" ht="11.25" hidden="1" outlineLevel="1">
      <c r="A680" s="23">
        <v>147095</v>
      </c>
      <c r="B680" s="24" t="s">
        <v>1845</v>
      </c>
      <c r="C680" s="25" t="s">
        <v>1659</v>
      </c>
      <c r="D680" s="26" t="s">
        <v>1166</v>
      </c>
      <c r="E680" s="26">
        <v>150</v>
      </c>
      <c r="F680" s="26">
        <v>180</v>
      </c>
      <c r="G680" s="24">
        <v>100</v>
      </c>
      <c r="H680" s="27" t="s">
        <v>216</v>
      </c>
      <c r="I680" s="86">
        <v>1065</v>
      </c>
      <c r="J680" s="28">
        <f t="shared" si="31"/>
        <v>1256.7</v>
      </c>
      <c r="K680" s="132">
        <f>I680/55</f>
        <v>19.363636363636363</v>
      </c>
      <c r="L680" s="108">
        <f>K680*'расчетный курс'!$C$3</f>
        <v>1654.3301427272727</v>
      </c>
      <c r="M680" s="28">
        <f t="shared" si="30"/>
        <v>1952.1095684181817</v>
      </c>
      <c r="N680" s="75">
        <f>M680/J680</f>
        <v>1.5533616363636362</v>
      </c>
      <c r="O680" s="103"/>
    </row>
    <row r="681" spans="1:15" ht="11.25" hidden="1" outlineLevel="1">
      <c r="A681" s="23">
        <v>149794</v>
      </c>
      <c r="B681" s="24" t="s">
        <v>1846</v>
      </c>
      <c r="C681" s="25" t="s">
        <v>1659</v>
      </c>
      <c r="D681" s="26" t="s">
        <v>1166</v>
      </c>
      <c r="E681" s="26">
        <v>150</v>
      </c>
      <c r="F681" s="26">
        <v>220</v>
      </c>
      <c r="G681" s="24">
        <v>100</v>
      </c>
      <c r="H681" s="27" t="s">
        <v>216</v>
      </c>
      <c r="I681" s="86">
        <v>1074</v>
      </c>
      <c r="J681" s="28">
        <f t="shared" si="31"/>
        <v>1267.32</v>
      </c>
      <c r="K681" s="132">
        <f>I681/55</f>
        <v>19.527272727272727</v>
      </c>
      <c r="L681" s="108">
        <f>K681*'расчетный курс'!$C$3</f>
        <v>1668.3103974545454</v>
      </c>
      <c r="M681" s="28">
        <f t="shared" si="30"/>
        <v>1968.6062689963635</v>
      </c>
      <c r="N681" s="75">
        <f>M681/J681</f>
        <v>1.5533616363636362</v>
      </c>
      <c r="O681" s="103"/>
    </row>
    <row r="682" spans="1:15" ht="11.25" hidden="1" outlineLevel="1">
      <c r="A682" s="23">
        <v>147094</v>
      </c>
      <c r="B682" s="24" t="s">
        <v>1847</v>
      </c>
      <c r="C682" s="25" t="s">
        <v>1659</v>
      </c>
      <c r="D682" s="26" t="s">
        <v>1166</v>
      </c>
      <c r="E682" s="26">
        <v>150</v>
      </c>
      <c r="F682" s="26">
        <v>240</v>
      </c>
      <c r="G682" s="24">
        <v>100</v>
      </c>
      <c r="H682" s="27" t="s">
        <v>216</v>
      </c>
      <c r="I682" s="86">
        <v>1074</v>
      </c>
      <c r="J682" s="28">
        <f t="shared" si="31"/>
        <v>1267.32</v>
      </c>
      <c r="K682" s="132">
        <f>I682/55</f>
        <v>19.527272727272727</v>
      </c>
      <c r="L682" s="108">
        <f>K682*'расчетный курс'!$C$3</f>
        <v>1668.3103974545454</v>
      </c>
      <c r="M682" s="28">
        <f t="shared" si="30"/>
        <v>1968.6062689963635</v>
      </c>
      <c r="N682" s="75">
        <f>M682/J682</f>
        <v>1.5533616363636362</v>
      </c>
      <c r="O682" s="103"/>
    </row>
    <row r="683" spans="1:15" ht="11.25" hidden="1" outlineLevel="1">
      <c r="A683" s="23">
        <v>147096</v>
      </c>
      <c r="B683" s="24" t="s">
        <v>1848</v>
      </c>
      <c r="C683" s="25" t="s">
        <v>1659</v>
      </c>
      <c r="D683" s="26" t="s">
        <v>1166</v>
      </c>
      <c r="E683" s="26">
        <v>150</v>
      </c>
      <c r="F683" s="26">
        <v>320</v>
      </c>
      <c r="G683" s="24">
        <v>100</v>
      </c>
      <c r="H683" s="27" t="s">
        <v>216</v>
      </c>
      <c r="I683" s="86">
        <v>1074</v>
      </c>
      <c r="J683" s="28">
        <f t="shared" si="31"/>
        <v>1267.32</v>
      </c>
      <c r="K683" s="132">
        <f>I683/55</f>
        <v>19.527272727272727</v>
      </c>
      <c r="L683" s="108">
        <f>K683*'расчетный курс'!$C$3</f>
        <v>1668.3103974545454</v>
      </c>
      <c r="M683" s="28">
        <f t="shared" si="30"/>
        <v>1968.6062689963635</v>
      </c>
      <c r="N683" s="75">
        <f>M683/J683</f>
        <v>1.5533616363636362</v>
      </c>
      <c r="O683" s="103"/>
    </row>
    <row r="684" spans="1:15" ht="11.25" hidden="1" outlineLevel="1">
      <c r="A684" s="23">
        <v>147097</v>
      </c>
      <c r="B684" s="24" t="s">
        <v>1849</v>
      </c>
      <c r="C684" s="25" t="s">
        <v>1659</v>
      </c>
      <c r="D684" s="26" t="s">
        <v>1166</v>
      </c>
      <c r="E684" s="26">
        <v>150</v>
      </c>
      <c r="F684" s="26">
        <v>400</v>
      </c>
      <c r="G684" s="24">
        <v>100</v>
      </c>
      <c r="H684" s="27" t="s">
        <v>216</v>
      </c>
      <c r="I684" s="86">
        <v>1074</v>
      </c>
      <c r="J684" s="28">
        <f t="shared" si="31"/>
        <v>1267.32</v>
      </c>
      <c r="K684" s="132">
        <f>I684/55</f>
        <v>19.527272727272727</v>
      </c>
      <c r="L684" s="108">
        <f>K684*'расчетный курс'!$C$3</f>
        <v>1668.3103974545454</v>
      </c>
      <c r="M684" s="28">
        <f t="shared" si="30"/>
        <v>1968.6062689963635</v>
      </c>
      <c r="N684" s="75">
        <f>M684/J684</f>
        <v>1.5533616363636362</v>
      </c>
      <c r="O684" s="103"/>
    </row>
    <row r="685" spans="1:15" ht="11.25" hidden="1" outlineLevel="1">
      <c r="A685" s="23">
        <v>147647</v>
      </c>
      <c r="B685" s="24" t="s">
        <v>1850</v>
      </c>
      <c r="C685" s="25" t="s">
        <v>1659</v>
      </c>
      <c r="D685" s="26" t="s">
        <v>1165</v>
      </c>
      <c r="E685" s="26">
        <v>150</v>
      </c>
      <c r="F685" s="26">
        <v>40</v>
      </c>
      <c r="G685" s="24">
        <v>100</v>
      </c>
      <c r="H685" s="27" t="s">
        <v>216</v>
      </c>
      <c r="I685" s="86">
        <v>1576</v>
      </c>
      <c r="J685" s="28">
        <f t="shared" si="31"/>
        <v>1859.6799999999998</v>
      </c>
      <c r="K685" s="132">
        <f>I685/55</f>
        <v>28.654545454545456</v>
      </c>
      <c r="L685" s="108">
        <f>K685*'расчетный курс'!$C$3</f>
        <v>2448.0979389090908</v>
      </c>
      <c r="M685" s="28">
        <f t="shared" si="30"/>
        <v>2888.7555679127267</v>
      </c>
      <c r="N685" s="75">
        <f>M685/J685</f>
        <v>1.5533616363636362</v>
      </c>
      <c r="O685" s="103"/>
    </row>
    <row r="686" spans="1:15" ht="11.25" hidden="1" outlineLevel="1">
      <c r="A686" s="23">
        <v>147124</v>
      </c>
      <c r="B686" s="24" t="s">
        <v>1851</v>
      </c>
      <c r="C686" s="25" t="s">
        <v>1659</v>
      </c>
      <c r="D686" s="26" t="s">
        <v>1165</v>
      </c>
      <c r="E686" s="26">
        <v>150</v>
      </c>
      <c r="F686" s="26">
        <v>60</v>
      </c>
      <c r="G686" s="24">
        <v>100</v>
      </c>
      <c r="H686" s="27" t="s">
        <v>216</v>
      </c>
      <c r="I686" s="86">
        <v>1285</v>
      </c>
      <c r="J686" s="28">
        <f t="shared" si="31"/>
        <v>1516.3</v>
      </c>
      <c r="K686" s="132">
        <f>I686/55</f>
        <v>23.363636363636363</v>
      </c>
      <c r="L686" s="108">
        <f>K686*'расчетный курс'!$C$3</f>
        <v>1996.0697027272727</v>
      </c>
      <c r="M686" s="28">
        <f t="shared" si="30"/>
        <v>2355.3622492181817</v>
      </c>
      <c r="N686" s="75">
        <f>M686/J686</f>
        <v>1.5533616363636362</v>
      </c>
      <c r="O686" s="103"/>
    </row>
    <row r="687" spans="1:15" ht="11.25" hidden="1" outlineLevel="1">
      <c r="A687" s="23">
        <v>146946</v>
      </c>
      <c r="B687" s="24" t="s">
        <v>1852</v>
      </c>
      <c r="C687" s="25" t="s">
        <v>1659</v>
      </c>
      <c r="D687" s="26" t="s">
        <v>1165</v>
      </c>
      <c r="E687" s="26">
        <v>150</v>
      </c>
      <c r="F687" s="26">
        <v>80</v>
      </c>
      <c r="G687" s="24">
        <v>100</v>
      </c>
      <c r="H687" s="27" t="s">
        <v>216</v>
      </c>
      <c r="I687" s="86">
        <v>1151</v>
      </c>
      <c r="J687" s="28">
        <f t="shared" si="31"/>
        <v>1358.1799999999998</v>
      </c>
      <c r="K687" s="132">
        <f>I687/55</f>
        <v>20.927272727272726</v>
      </c>
      <c r="L687" s="108">
        <f>K687*'расчетный курс'!$C$3</f>
        <v>1787.9192434545453</v>
      </c>
      <c r="M687" s="28">
        <f t="shared" si="30"/>
        <v>2109.7447072763634</v>
      </c>
      <c r="N687" s="75">
        <f>M687/J687</f>
        <v>1.5533616363636364</v>
      </c>
      <c r="O687" s="103"/>
    </row>
    <row r="688" spans="1:15" ht="11.25" hidden="1" outlineLevel="1">
      <c r="A688" s="23">
        <v>143694</v>
      </c>
      <c r="B688" s="24" t="s">
        <v>1853</v>
      </c>
      <c r="C688" s="25" t="s">
        <v>1659</v>
      </c>
      <c r="D688" s="26" t="s">
        <v>1165</v>
      </c>
      <c r="E688" s="26">
        <v>150</v>
      </c>
      <c r="F688" s="26">
        <v>100</v>
      </c>
      <c r="G688" s="24">
        <v>100</v>
      </c>
      <c r="H688" s="27" t="s">
        <v>216</v>
      </c>
      <c r="I688" s="86">
        <v>1065</v>
      </c>
      <c r="J688" s="28">
        <f t="shared" si="31"/>
        <v>1256.7</v>
      </c>
      <c r="K688" s="132">
        <f>I688/55</f>
        <v>19.363636363636363</v>
      </c>
      <c r="L688" s="108">
        <f>K688*'расчетный курс'!$C$3</f>
        <v>1654.3301427272727</v>
      </c>
      <c r="M688" s="28">
        <f t="shared" si="30"/>
        <v>1952.1095684181817</v>
      </c>
      <c r="N688" s="75">
        <f>M688/J688</f>
        <v>1.5533616363636362</v>
      </c>
      <c r="O688" s="103"/>
    </row>
    <row r="689" spans="1:15" ht="11.25" hidden="1" outlineLevel="1">
      <c r="A689" s="23">
        <v>146947</v>
      </c>
      <c r="B689" s="24" t="s">
        <v>1854</v>
      </c>
      <c r="C689" s="25" t="s">
        <v>1659</v>
      </c>
      <c r="D689" s="26" t="s">
        <v>1165</v>
      </c>
      <c r="E689" s="26">
        <v>150</v>
      </c>
      <c r="F689" s="26">
        <v>120</v>
      </c>
      <c r="G689" s="24">
        <v>100</v>
      </c>
      <c r="H689" s="27" t="s">
        <v>216</v>
      </c>
      <c r="I689" s="86">
        <v>1065</v>
      </c>
      <c r="J689" s="28">
        <f t="shared" si="31"/>
        <v>1256.7</v>
      </c>
      <c r="K689" s="132">
        <f>I689/55</f>
        <v>19.363636363636363</v>
      </c>
      <c r="L689" s="108">
        <f>K689*'расчетный курс'!$C$3</f>
        <v>1654.3301427272727</v>
      </c>
      <c r="M689" s="28">
        <f t="shared" si="30"/>
        <v>1952.1095684181817</v>
      </c>
      <c r="N689" s="75">
        <f>M689/J689</f>
        <v>1.5533616363636362</v>
      </c>
      <c r="O689" s="103"/>
    </row>
    <row r="690" spans="1:15" ht="11.25" hidden="1" outlineLevel="1">
      <c r="A690" s="23">
        <v>149151</v>
      </c>
      <c r="B690" s="24" t="s">
        <v>1855</v>
      </c>
      <c r="C690" s="25" t="s">
        <v>1659</v>
      </c>
      <c r="D690" s="26" t="s">
        <v>1166</v>
      </c>
      <c r="E690" s="26">
        <v>150</v>
      </c>
      <c r="F690" s="26">
        <v>150</v>
      </c>
      <c r="G690" s="24">
        <v>100</v>
      </c>
      <c r="H690" s="27" t="s">
        <v>216</v>
      </c>
      <c r="I690" s="86">
        <v>1065</v>
      </c>
      <c r="J690" s="28">
        <f t="shared" si="31"/>
        <v>1256.7</v>
      </c>
      <c r="K690" s="132">
        <f>I690/55</f>
        <v>19.363636363636363</v>
      </c>
      <c r="L690" s="108">
        <f>K690*'расчетный курс'!$C$3</f>
        <v>1654.3301427272727</v>
      </c>
      <c r="M690" s="28">
        <f t="shared" si="30"/>
        <v>1952.1095684181817</v>
      </c>
      <c r="N690" s="75">
        <f>M690/J690</f>
        <v>1.5533616363636362</v>
      </c>
      <c r="O690" s="103"/>
    </row>
    <row r="691" spans="1:15" ht="11.25" hidden="1" outlineLevel="1">
      <c r="A691" s="23">
        <v>146948</v>
      </c>
      <c r="B691" s="24" t="s">
        <v>1856</v>
      </c>
      <c r="C691" s="25" t="s">
        <v>1659</v>
      </c>
      <c r="D691" s="26" t="s">
        <v>1166</v>
      </c>
      <c r="E691" s="26">
        <v>150</v>
      </c>
      <c r="F691" s="26">
        <v>180</v>
      </c>
      <c r="G691" s="24">
        <v>100</v>
      </c>
      <c r="H691" s="27" t="s">
        <v>216</v>
      </c>
      <c r="I691" s="86">
        <v>1065</v>
      </c>
      <c r="J691" s="28">
        <f t="shared" si="31"/>
        <v>1256.7</v>
      </c>
      <c r="K691" s="132">
        <f>I691/55</f>
        <v>19.363636363636363</v>
      </c>
      <c r="L691" s="108">
        <f>K691*'расчетный курс'!$C$3</f>
        <v>1654.3301427272727</v>
      </c>
      <c r="M691" s="28">
        <f t="shared" si="30"/>
        <v>1952.1095684181817</v>
      </c>
      <c r="N691" s="75">
        <f>M691/J691</f>
        <v>1.5533616363636362</v>
      </c>
      <c r="O691" s="103"/>
    </row>
    <row r="692" spans="1:15" ht="11.25" hidden="1" outlineLevel="1">
      <c r="A692" s="23">
        <v>149255</v>
      </c>
      <c r="B692" s="24" t="s">
        <v>1857</v>
      </c>
      <c r="C692" s="25" t="s">
        <v>1659</v>
      </c>
      <c r="D692" s="26" t="s">
        <v>1166</v>
      </c>
      <c r="E692" s="26">
        <v>150</v>
      </c>
      <c r="F692" s="26">
        <v>220</v>
      </c>
      <c r="G692" s="24">
        <v>100</v>
      </c>
      <c r="H692" s="27" t="s">
        <v>216</v>
      </c>
      <c r="I692" s="86">
        <v>1074</v>
      </c>
      <c r="J692" s="28">
        <f t="shared" si="31"/>
        <v>1267.32</v>
      </c>
      <c r="K692" s="132">
        <f>I692/55</f>
        <v>19.527272727272727</v>
      </c>
      <c r="L692" s="108">
        <f>K692*'расчетный курс'!$C$3</f>
        <v>1668.3103974545454</v>
      </c>
      <c r="M692" s="28">
        <f t="shared" si="30"/>
        <v>1968.6062689963635</v>
      </c>
      <c r="N692" s="75">
        <f>M692/J692</f>
        <v>1.5533616363636362</v>
      </c>
      <c r="O692" s="103"/>
    </row>
    <row r="693" spans="1:15" ht="11.25" hidden="1" outlineLevel="1">
      <c r="A693" s="23">
        <v>146907</v>
      </c>
      <c r="B693" s="24" t="s">
        <v>1858</v>
      </c>
      <c r="C693" s="25" t="s">
        <v>1659</v>
      </c>
      <c r="D693" s="26" t="s">
        <v>1166</v>
      </c>
      <c r="E693" s="26">
        <v>150</v>
      </c>
      <c r="F693" s="26">
        <v>240</v>
      </c>
      <c r="G693" s="24">
        <v>100</v>
      </c>
      <c r="H693" s="27" t="s">
        <v>216</v>
      </c>
      <c r="I693" s="86">
        <v>1074</v>
      </c>
      <c r="J693" s="28">
        <f t="shared" si="31"/>
        <v>1267.32</v>
      </c>
      <c r="K693" s="132">
        <f>I693/55</f>
        <v>19.527272727272727</v>
      </c>
      <c r="L693" s="108">
        <f>K693*'расчетный курс'!$C$3</f>
        <v>1668.3103974545454</v>
      </c>
      <c r="M693" s="28">
        <f t="shared" si="30"/>
        <v>1968.6062689963635</v>
      </c>
      <c r="N693" s="75">
        <f>M693/J693</f>
        <v>1.5533616363636362</v>
      </c>
      <c r="O693" s="103"/>
    </row>
    <row r="694" spans="1:15" ht="11.25" hidden="1" outlineLevel="1">
      <c r="A694" s="23">
        <v>147126</v>
      </c>
      <c r="B694" s="24" t="s">
        <v>1859</v>
      </c>
      <c r="C694" s="25" t="s">
        <v>1659</v>
      </c>
      <c r="D694" s="26" t="s">
        <v>1166</v>
      </c>
      <c r="E694" s="26">
        <v>150</v>
      </c>
      <c r="F694" s="26">
        <v>320</v>
      </c>
      <c r="G694" s="24">
        <v>100</v>
      </c>
      <c r="H694" s="27" t="s">
        <v>216</v>
      </c>
      <c r="I694" s="86">
        <v>1074</v>
      </c>
      <c r="J694" s="28">
        <f t="shared" si="31"/>
        <v>1267.32</v>
      </c>
      <c r="K694" s="132">
        <f>I694/55</f>
        <v>19.527272727272727</v>
      </c>
      <c r="L694" s="108">
        <f>K694*'расчетный курс'!$C$3</f>
        <v>1668.3103974545454</v>
      </c>
      <c r="M694" s="28">
        <f t="shared" si="30"/>
        <v>1968.6062689963635</v>
      </c>
      <c r="N694" s="75">
        <f>M694/J694</f>
        <v>1.5533616363636362</v>
      </c>
      <c r="O694" s="103"/>
    </row>
    <row r="695" spans="1:15" ht="11.25" hidden="1" outlineLevel="1">
      <c r="A695" s="23">
        <v>147125</v>
      </c>
      <c r="B695" s="24" t="s">
        <v>1860</v>
      </c>
      <c r="C695" s="25" t="s">
        <v>1659</v>
      </c>
      <c r="D695" s="26" t="s">
        <v>1166</v>
      </c>
      <c r="E695" s="26">
        <v>150</v>
      </c>
      <c r="F695" s="26">
        <v>400</v>
      </c>
      <c r="G695" s="24">
        <v>100</v>
      </c>
      <c r="H695" s="27" t="s">
        <v>216</v>
      </c>
      <c r="I695" s="86">
        <v>1074</v>
      </c>
      <c r="J695" s="28">
        <f t="shared" si="31"/>
        <v>1267.32</v>
      </c>
      <c r="K695" s="132">
        <f>I695/55</f>
        <v>19.527272727272727</v>
      </c>
      <c r="L695" s="108">
        <f>K695*'расчетный курс'!$C$3</f>
        <v>1668.3103974545454</v>
      </c>
      <c r="M695" s="28">
        <f t="shared" si="30"/>
        <v>1968.6062689963635</v>
      </c>
      <c r="N695" s="75">
        <f>M695/J695</f>
        <v>1.5533616363636362</v>
      </c>
      <c r="O695" s="103"/>
    </row>
    <row r="696" spans="1:15" ht="11.25" hidden="1" outlineLevel="1">
      <c r="A696" s="23">
        <v>320641</v>
      </c>
      <c r="B696" s="24" t="s">
        <v>2047</v>
      </c>
      <c r="C696" s="25" t="s">
        <v>1659</v>
      </c>
      <c r="D696" s="26" t="s">
        <v>2061</v>
      </c>
      <c r="E696" s="26">
        <v>150</v>
      </c>
      <c r="F696" s="26">
        <v>80</v>
      </c>
      <c r="G696" s="24">
        <v>100</v>
      </c>
      <c r="H696" s="27" t="s">
        <v>216</v>
      </c>
      <c r="I696" s="86">
        <v>1339</v>
      </c>
      <c r="J696" s="28">
        <f t="shared" si="31"/>
        <v>1580.02</v>
      </c>
      <c r="K696" s="132">
        <f>I696/55</f>
        <v>24.345454545454544</v>
      </c>
      <c r="L696" s="108">
        <f>K696*'расчетный курс'!$C$3</f>
        <v>2079.951231090909</v>
      </c>
      <c r="M696" s="28">
        <f t="shared" si="30"/>
        <v>2454.3424526872723</v>
      </c>
      <c r="N696" s="75">
        <f>M696/J696</f>
        <v>1.553361636363636</v>
      </c>
      <c r="O696" s="103"/>
    </row>
    <row r="697" spans="1:15" ht="11.25" hidden="1" outlineLevel="1">
      <c r="A697" s="23">
        <v>320642</v>
      </c>
      <c r="B697" s="24" t="s">
        <v>2048</v>
      </c>
      <c r="C697" s="25" t="s">
        <v>1659</v>
      </c>
      <c r="D697" s="26" t="s">
        <v>2061</v>
      </c>
      <c r="E697" s="26">
        <v>150</v>
      </c>
      <c r="F697" s="26">
        <v>100</v>
      </c>
      <c r="G697" s="24">
        <v>100</v>
      </c>
      <c r="H697" s="27" t="s">
        <v>216</v>
      </c>
      <c r="I697" s="86">
        <v>1229</v>
      </c>
      <c r="J697" s="28">
        <f t="shared" si="31"/>
        <v>1450.22</v>
      </c>
      <c r="K697" s="132">
        <f>I697/55</f>
        <v>22.345454545454544</v>
      </c>
      <c r="L697" s="108">
        <f>K697*'расчетный курс'!$C$3</f>
        <v>1909.0814510909088</v>
      </c>
      <c r="M697" s="28">
        <f t="shared" si="30"/>
        <v>2252.716112287272</v>
      </c>
      <c r="N697" s="75">
        <f>M697/J697</f>
        <v>1.553361636363636</v>
      </c>
      <c r="O697" s="103"/>
    </row>
    <row r="698" spans="1:15" ht="11.25" hidden="1" outlineLevel="1">
      <c r="A698" s="23">
        <v>320643</v>
      </c>
      <c r="B698" s="24" t="s">
        <v>2049</v>
      </c>
      <c r="C698" s="25" t="s">
        <v>1659</v>
      </c>
      <c r="D698" s="26" t="s">
        <v>2061</v>
      </c>
      <c r="E698" s="26">
        <v>150</v>
      </c>
      <c r="F698" s="26">
        <v>120</v>
      </c>
      <c r="G698" s="24">
        <v>100</v>
      </c>
      <c r="H698" s="27" t="s">
        <v>216</v>
      </c>
      <c r="I698" s="86">
        <v>1229</v>
      </c>
      <c r="J698" s="28">
        <f t="shared" si="31"/>
        <v>1450.22</v>
      </c>
      <c r="K698" s="132">
        <f>I698/55</f>
        <v>22.345454545454544</v>
      </c>
      <c r="L698" s="108">
        <f>K698*'расчетный курс'!$C$3</f>
        <v>1909.0814510909088</v>
      </c>
      <c r="M698" s="28">
        <f t="shared" si="30"/>
        <v>2252.716112287272</v>
      </c>
      <c r="N698" s="75">
        <f>M698/J698</f>
        <v>1.553361636363636</v>
      </c>
      <c r="O698" s="103"/>
    </row>
    <row r="699" spans="1:15" ht="11.25" hidden="1" outlineLevel="1">
      <c r="A699" s="23">
        <v>320644</v>
      </c>
      <c r="B699" s="24" t="s">
        <v>2050</v>
      </c>
      <c r="C699" s="25" t="s">
        <v>1659</v>
      </c>
      <c r="D699" s="26" t="s">
        <v>2061</v>
      </c>
      <c r="E699" s="26">
        <v>150</v>
      </c>
      <c r="F699" s="26">
        <v>150</v>
      </c>
      <c r="G699" s="24">
        <v>100</v>
      </c>
      <c r="H699" s="27" t="s">
        <v>216</v>
      </c>
      <c r="I699" s="86">
        <v>1229</v>
      </c>
      <c r="J699" s="28">
        <f t="shared" si="31"/>
        <v>1450.22</v>
      </c>
      <c r="K699" s="132">
        <f>I699/55</f>
        <v>22.345454545454544</v>
      </c>
      <c r="L699" s="108">
        <f>K699*'расчетный курс'!$C$3</f>
        <v>1909.0814510909088</v>
      </c>
      <c r="M699" s="28">
        <f t="shared" si="30"/>
        <v>2252.716112287272</v>
      </c>
      <c r="N699" s="75">
        <f>M699/J699</f>
        <v>1.553361636363636</v>
      </c>
      <c r="O699" s="103"/>
    </row>
    <row r="700" spans="1:15" ht="11.25" hidden="1" outlineLevel="1">
      <c r="A700" s="23">
        <v>320725</v>
      </c>
      <c r="B700" s="24" t="s">
        <v>2051</v>
      </c>
      <c r="C700" s="25" t="s">
        <v>1659</v>
      </c>
      <c r="D700" s="26" t="s">
        <v>2061</v>
      </c>
      <c r="E700" s="26">
        <v>150</v>
      </c>
      <c r="F700" s="26">
        <v>180</v>
      </c>
      <c r="G700" s="24">
        <v>100</v>
      </c>
      <c r="H700" s="27" t="s">
        <v>216</v>
      </c>
      <c r="I700" s="86">
        <v>1229</v>
      </c>
      <c r="J700" s="28">
        <f t="shared" si="31"/>
        <v>1450.22</v>
      </c>
      <c r="K700" s="132">
        <f>I700/55</f>
        <v>22.345454545454544</v>
      </c>
      <c r="L700" s="108">
        <f>K700*'расчетный курс'!$C$3</f>
        <v>1909.0814510909088</v>
      </c>
      <c r="M700" s="28">
        <f t="shared" si="30"/>
        <v>2252.716112287272</v>
      </c>
      <c r="N700" s="75">
        <f>M700/J700</f>
        <v>1.553361636363636</v>
      </c>
      <c r="O700" s="103"/>
    </row>
    <row r="701" spans="1:15" ht="11.25" hidden="1" outlineLevel="1">
      <c r="A701" s="23">
        <v>320726</v>
      </c>
      <c r="B701" s="24" t="s">
        <v>2052</v>
      </c>
      <c r="C701" s="25" t="s">
        <v>1659</v>
      </c>
      <c r="D701" s="26" t="s">
        <v>2061</v>
      </c>
      <c r="E701" s="26">
        <v>150</v>
      </c>
      <c r="F701" s="26">
        <v>240</v>
      </c>
      <c r="G701" s="24">
        <v>100</v>
      </c>
      <c r="H701" s="27" t="s">
        <v>216</v>
      </c>
      <c r="I701" s="86">
        <v>1239</v>
      </c>
      <c r="J701" s="28">
        <f t="shared" si="31"/>
        <v>1462.02</v>
      </c>
      <c r="K701" s="132">
        <f>I701/55</f>
        <v>22.527272727272727</v>
      </c>
      <c r="L701" s="108">
        <f>K701*'расчетный курс'!$C$3</f>
        <v>1924.6150674545454</v>
      </c>
      <c r="M701" s="28">
        <f t="shared" si="30"/>
        <v>2271.0457795963634</v>
      </c>
      <c r="N701" s="75">
        <f>M701/J701</f>
        <v>1.5533616363636362</v>
      </c>
      <c r="O701" s="103"/>
    </row>
    <row r="702" spans="1:15" ht="11.25" hidden="1" outlineLevel="1">
      <c r="A702" s="23">
        <v>320727</v>
      </c>
      <c r="B702" s="24" t="s">
        <v>2053</v>
      </c>
      <c r="C702" s="25" t="s">
        <v>1659</v>
      </c>
      <c r="D702" s="26" t="s">
        <v>2061</v>
      </c>
      <c r="E702" s="26">
        <v>150</v>
      </c>
      <c r="F702" s="26">
        <v>320</v>
      </c>
      <c r="G702" s="24">
        <v>100</v>
      </c>
      <c r="H702" s="27" t="s">
        <v>216</v>
      </c>
      <c r="I702" s="86">
        <v>1239</v>
      </c>
      <c r="J702" s="28">
        <f t="shared" si="31"/>
        <v>1462.02</v>
      </c>
      <c r="K702" s="132">
        <f>I702/55</f>
        <v>22.527272727272727</v>
      </c>
      <c r="L702" s="108">
        <f>K702*'расчетный курс'!$C$3</f>
        <v>1924.6150674545454</v>
      </c>
      <c r="M702" s="28">
        <f t="shared" si="30"/>
        <v>2271.0457795963634</v>
      </c>
      <c r="N702" s="75">
        <f>M702/J702</f>
        <v>1.5533616363636362</v>
      </c>
      <c r="O702" s="103"/>
    </row>
    <row r="703" spans="1:15" ht="11.25" hidden="1" outlineLevel="1">
      <c r="A703" s="23">
        <v>320728</v>
      </c>
      <c r="B703" s="24" t="s">
        <v>2054</v>
      </c>
      <c r="C703" s="25" t="s">
        <v>1659</v>
      </c>
      <c r="D703" s="26" t="s">
        <v>2061</v>
      </c>
      <c r="E703" s="26">
        <v>150</v>
      </c>
      <c r="F703" s="26">
        <v>400</v>
      </c>
      <c r="G703" s="24">
        <v>100</v>
      </c>
      <c r="H703" s="27" t="s">
        <v>216</v>
      </c>
      <c r="I703" s="86">
        <v>1239</v>
      </c>
      <c r="J703" s="28">
        <f t="shared" si="31"/>
        <v>1462.02</v>
      </c>
      <c r="K703" s="132">
        <f>I703/55</f>
        <v>22.527272727272727</v>
      </c>
      <c r="L703" s="108">
        <f>K703*'расчетный курс'!$C$3</f>
        <v>1924.6150674545454</v>
      </c>
      <c r="M703" s="28">
        <f t="shared" si="30"/>
        <v>2271.0457795963634</v>
      </c>
      <c r="N703" s="75">
        <f>M703/J703</f>
        <v>1.5533616363636362</v>
      </c>
      <c r="O703" s="103"/>
    </row>
    <row r="704" spans="1:15" ht="11.25" hidden="1" outlineLevel="1">
      <c r="A704" s="23">
        <v>320735</v>
      </c>
      <c r="B704" s="24" t="s">
        <v>2055</v>
      </c>
      <c r="C704" s="25" t="s">
        <v>1659</v>
      </c>
      <c r="D704" s="26" t="s">
        <v>2061</v>
      </c>
      <c r="E704" s="26">
        <v>150</v>
      </c>
      <c r="F704" s="26">
        <v>500</v>
      </c>
      <c r="G704" s="24">
        <v>100</v>
      </c>
      <c r="H704" s="27" t="s">
        <v>216</v>
      </c>
      <c r="I704" s="86">
        <v>1239</v>
      </c>
      <c r="J704" s="28">
        <f t="shared" si="31"/>
        <v>1462.02</v>
      </c>
      <c r="K704" s="132">
        <f>I704/55</f>
        <v>22.527272727272727</v>
      </c>
      <c r="L704" s="108">
        <f>K704*'расчетный курс'!$C$3</f>
        <v>1924.6150674545454</v>
      </c>
      <c r="M704" s="28">
        <f t="shared" si="30"/>
        <v>2271.0457795963634</v>
      </c>
      <c r="N704" s="75">
        <f>M704/J704</f>
        <v>1.5533616363636362</v>
      </c>
      <c r="O704" s="103"/>
    </row>
    <row r="705" spans="1:15" ht="11.25" hidden="1" outlineLevel="1">
      <c r="A705" s="23">
        <v>320729</v>
      </c>
      <c r="B705" s="24" t="s">
        <v>2056</v>
      </c>
      <c r="C705" s="25" t="s">
        <v>1659</v>
      </c>
      <c r="D705" s="26" t="s">
        <v>2061</v>
      </c>
      <c r="E705" s="26">
        <v>150</v>
      </c>
      <c r="F705" s="26">
        <v>600</v>
      </c>
      <c r="G705" s="24">
        <v>100</v>
      </c>
      <c r="H705" s="27" t="s">
        <v>216</v>
      </c>
      <c r="I705" s="86">
        <v>1239</v>
      </c>
      <c r="J705" s="28">
        <f t="shared" si="31"/>
        <v>1462.02</v>
      </c>
      <c r="K705" s="132">
        <f>I705/55</f>
        <v>22.527272727272727</v>
      </c>
      <c r="L705" s="108">
        <f>K705*'расчетный курс'!$C$3</f>
        <v>1924.6150674545454</v>
      </c>
      <c r="M705" s="28">
        <f t="shared" si="30"/>
        <v>2271.0457795963634</v>
      </c>
      <c r="N705" s="75">
        <f>M705/J705</f>
        <v>1.5533616363636362</v>
      </c>
      <c r="O705" s="103"/>
    </row>
    <row r="706" spans="1:15" ht="11.25" hidden="1" outlineLevel="1">
      <c r="A706" s="23">
        <v>320730</v>
      </c>
      <c r="B706" s="24" t="s">
        <v>2057</v>
      </c>
      <c r="C706" s="25" t="s">
        <v>1659</v>
      </c>
      <c r="D706" s="26" t="s">
        <v>2061</v>
      </c>
      <c r="E706" s="26">
        <v>150</v>
      </c>
      <c r="F706" s="26">
        <v>800</v>
      </c>
      <c r="G706" s="24">
        <v>100</v>
      </c>
      <c r="H706" s="27" t="s">
        <v>216</v>
      </c>
      <c r="I706" s="86">
        <v>1239</v>
      </c>
      <c r="J706" s="28">
        <f t="shared" si="31"/>
        <v>1462.02</v>
      </c>
      <c r="K706" s="132">
        <f>I706/55</f>
        <v>22.527272727272727</v>
      </c>
      <c r="L706" s="108">
        <f>K706*'расчетный курс'!$C$3</f>
        <v>1924.6150674545454</v>
      </c>
      <c r="M706" s="28">
        <f t="shared" si="30"/>
        <v>2271.0457795963634</v>
      </c>
      <c r="N706" s="75">
        <f>M706/J706</f>
        <v>1.5533616363636362</v>
      </c>
      <c r="O706" s="103"/>
    </row>
    <row r="707" spans="1:15" ht="11.25" hidden="1" outlineLevel="1">
      <c r="A707" s="23">
        <v>320731</v>
      </c>
      <c r="B707" s="24" t="s">
        <v>2058</v>
      </c>
      <c r="C707" s="25" t="s">
        <v>1659</v>
      </c>
      <c r="D707" s="26" t="s">
        <v>2061</v>
      </c>
      <c r="E707" s="26">
        <v>150</v>
      </c>
      <c r="F707" s="26">
        <v>1000</v>
      </c>
      <c r="G707" s="24">
        <v>100</v>
      </c>
      <c r="H707" s="27" t="s">
        <v>216</v>
      </c>
      <c r="I707" s="86">
        <v>1239</v>
      </c>
      <c r="J707" s="28">
        <f t="shared" si="31"/>
        <v>1462.02</v>
      </c>
      <c r="K707" s="132">
        <f>I707/55</f>
        <v>22.527272727272727</v>
      </c>
      <c r="L707" s="108">
        <f>K707*'расчетный курс'!$C$3</f>
        <v>1924.6150674545454</v>
      </c>
      <c r="M707" s="28">
        <f t="shared" si="30"/>
        <v>2271.0457795963634</v>
      </c>
      <c r="N707" s="75">
        <f>M707/J707</f>
        <v>1.5533616363636362</v>
      </c>
      <c r="O707" s="103"/>
    </row>
    <row r="708" spans="1:15" ht="11.25" hidden="1" outlineLevel="1">
      <c r="A708" s="23">
        <v>320732</v>
      </c>
      <c r="B708" s="24" t="s">
        <v>2059</v>
      </c>
      <c r="C708" s="25" t="s">
        <v>1659</v>
      </c>
      <c r="D708" s="26" t="s">
        <v>2061</v>
      </c>
      <c r="E708" s="26">
        <v>150</v>
      </c>
      <c r="F708" s="26">
        <v>1200</v>
      </c>
      <c r="G708" s="24">
        <v>100</v>
      </c>
      <c r="H708" s="27" t="s">
        <v>216</v>
      </c>
      <c r="I708" s="86">
        <v>1239</v>
      </c>
      <c r="J708" s="28">
        <f t="shared" si="31"/>
        <v>1462.02</v>
      </c>
      <c r="K708" s="132">
        <f>I708/55</f>
        <v>22.527272727272727</v>
      </c>
      <c r="L708" s="108">
        <f>K708*'расчетный курс'!$C$3</f>
        <v>1924.6150674545454</v>
      </c>
      <c r="M708" s="28">
        <f t="shared" si="30"/>
        <v>2271.0457795963634</v>
      </c>
      <c r="N708" s="75">
        <f>M708/J708</f>
        <v>1.5533616363636362</v>
      </c>
      <c r="O708" s="103"/>
    </row>
    <row r="709" spans="1:15" ht="11.25" hidden="1" outlineLevel="1">
      <c r="A709" s="23">
        <v>320733</v>
      </c>
      <c r="B709" s="24" t="s">
        <v>2060</v>
      </c>
      <c r="C709" s="25" t="s">
        <v>1659</v>
      </c>
      <c r="D709" s="26" t="s">
        <v>2061</v>
      </c>
      <c r="E709" s="26">
        <v>150</v>
      </c>
      <c r="F709" s="26">
        <v>1500</v>
      </c>
      <c r="G709" s="24">
        <v>100</v>
      </c>
      <c r="H709" s="27" t="s">
        <v>216</v>
      </c>
      <c r="I709" s="86">
        <v>1239</v>
      </c>
      <c r="J709" s="28">
        <f t="shared" si="31"/>
        <v>1462.02</v>
      </c>
      <c r="K709" s="132">
        <f>I709/55</f>
        <v>22.527272727272727</v>
      </c>
      <c r="L709" s="108">
        <f>K709*'расчетный курс'!$C$3</f>
        <v>1924.6150674545454</v>
      </c>
      <c r="M709" s="28">
        <f t="shared" si="30"/>
        <v>2271.0457795963634</v>
      </c>
      <c r="N709" s="75">
        <f>M709/J709</f>
        <v>1.5533616363636362</v>
      </c>
      <c r="O709" s="103"/>
    </row>
    <row r="710" spans="1:15" ht="11.25" hidden="1" outlineLevel="1">
      <c r="A710" s="73">
        <v>308975</v>
      </c>
      <c r="B710" s="36" t="s">
        <v>1602</v>
      </c>
      <c r="C710" s="25" t="s">
        <v>1659</v>
      </c>
      <c r="D710" s="37" t="s">
        <v>888</v>
      </c>
      <c r="E710" s="37">
        <v>125</v>
      </c>
      <c r="F710" s="37">
        <v>40</v>
      </c>
      <c r="G710" s="36">
        <v>100</v>
      </c>
      <c r="H710" s="38" t="s">
        <v>216</v>
      </c>
      <c r="I710" s="86">
        <v>917</v>
      </c>
      <c r="J710" s="28">
        <f t="shared" si="31"/>
        <v>1082.06</v>
      </c>
      <c r="K710" s="132">
        <f>I710/55</f>
        <v>16.672727272727272</v>
      </c>
      <c r="L710" s="108">
        <f>K710*'расчетный курс'!$C$3</f>
        <v>1424.4326205454545</v>
      </c>
      <c r="M710" s="28">
        <f t="shared" si="30"/>
        <v>1680.8304922436362</v>
      </c>
      <c r="N710" s="75">
        <f>M710/J710</f>
        <v>1.5533616363636362</v>
      </c>
      <c r="O710" s="103"/>
    </row>
    <row r="711" spans="1:15" ht="11.25" hidden="1" outlineLevel="1">
      <c r="A711" s="73">
        <v>308976</v>
      </c>
      <c r="B711" s="36" t="s">
        <v>1603</v>
      </c>
      <c r="C711" s="25" t="s">
        <v>1659</v>
      </c>
      <c r="D711" s="37" t="s">
        <v>888</v>
      </c>
      <c r="E711" s="37">
        <v>125</v>
      </c>
      <c r="F711" s="37">
        <v>60</v>
      </c>
      <c r="G711" s="36">
        <v>100</v>
      </c>
      <c r="H711" s="38" t="s">
        <v>216</v>
      </c>
      <c r="I711" s="86">
        <v>792</v>
      </c>
      <c r="J711" s="28">
        <f t="shared" si="31"/>
        <v>934.56</v>
      </c>
      <c r="K711" s="132">
        <f>I711/55</f>
        <v>14.4</v>
      </c>
      <c r="L711" s="108">
        <f>K711*'расчетный курс'!$C$3</f>
        <v>1230.262416</v>
      </c>
      <c r="M711" s="28">
        <f t="shared" si="30"/>
        <v>1451.70965088</v>
      </c>
      <c r="N711" s="75">
        <f>M711/J711</f>
        <v>1.5533616363636364</v>
      </c>
      <c r="O711" s="103"/>
    </row>
    <row r="712" spans="1:15" ht="11.25" hidden="1" outlineLevel="1">
      <c r="A712" s="73">
        <v>308506</v>
      </c>
      <c r="B712" s="36" t="s">
        <v>1604</v>
      </c>
      <c r="C712" s="25" t="s">
        <v>1659</v>
      </c>
      <c r="D712" s="37" t="s">
        <v>888</v>
      </c>
      <c r="E712" s="37">
        <v>125</v>
      </c>
      <c r="F712" s="37">
        <v>80</v>
      </c>
      <c r="G712" s="36">
        <v>100</v>
      </c>
      <c r="H712" s="38" t="s">
        <v>216</v>
      </c>
      <c r="I712" s="86">
        <v>770</v>
      </c>
      <c r="J712" s="28">
        <f t="shared" si="31"/>
        <v>908.5999999999999</v>
      </c>
      <c r="K712" s="132">
        <f>I712/55</f>
        <v>14</v>
      </c>
      <c r="L712" s="108">
        <f>K712*'расчетный курс'!$C$3</f>
        <v>1196.08846</v>
      </c>
      <c r="M712" s="28">
        <f aca="true" t="shared" si="32" ref="M712:M774">L712*1.18</f>
        <v>1411.3843828</v>
      </c>
      <c r="N712" s="75">
        <f>M712/J712</f>
        <v>1.5533616363636364</v>
      </c>
      <c r="O712" s="103"/>
    </row>
    <row r="713" spans="1:15" ht="11.25" hidden="1" outlineLevel="1">
      <c r="A713" s="73">
        <v>308977</v>
      </c>
      <c r="B713" s="36" t="s">
        <v>1605</v>
      </c>
      <c r="C713" s="25" t="s">
        <v>1659</v>
      </c>
      <c r="D713" s="37" t="s">
        <v>888</v>
      </c>
      <c r="E713" s="37">
        <v>125</v>
      </c>
      <c r="F713" s="37">
        <v>100</v>
      </c>
      <c r="G713" s="36">
        <v>100</v>
      </c>
      <c r="H713" s="38" t="s">
        <v>216</v>
      </c>
      <c r="I713" s="86">
        <v>674</v>
      </c>
      <c r="J713" s="28">
        <f t="shared" si="31"/>
        <v>795.3199999999999</v>
      </c>
      <c r="K713" s="132">
        <f>I713/55</f>
        <v>12.254545454545454</v>
      </c>
      <c r="L713" s="108">
        <f>K713*'расчетный курс'!$C$3</f>
        <v>1046.9657429090907</v>
      </c>
      <c r="M713" s="28">
        <f t="shared" si="32"/>
        <v>1235.419576632727</v>
      </c>
      <c r="N713" s="75">
        <f>M713/J713</f>
        <v>1.5533616363636362</v>
      </c>
      <c r="O713" s="103"/>
    </row>
    <row r="714" spans="1:15" ht="11.25" hidden="1" outlineLevel="1">
      <c r="A714" s="73">
        <v>308507</v>
      </c>
      <c r="B714" s="36" t="s">
        <v>1563</v>
      </c>
      <c r="C714" s="25" t="s">
        <v>1659</v>
      </c>
      <c r="D714" s="37" t="s">
        <v>888</v>
      </c>
      <c r="E714" s="37">
        <v>125</v>
      </c>
      <c r="F714" s="37">
        <v>120</v>
      </c>
      <c r="G714" s="36">
        <v>100</v>
      </c>
      <c r="H714" s="38" t="s">
        <v>216</v>
      </c>
      <c r="I714" s="86">
        <v>674</v>
      </c>
      <c r="J714" s="28">
        <f t="shared" si="31"/>
        <v>795.3199999999999</v>
      </c>
      <c r="K714" s="132">
        <f>I714/55</f>
        <v>12.254545454545454</v>
      </c>
      <c r="L714" s="108">
        <f>K714*'расчетный курс'!$C$3</f>
        <v>1046.9657429090907</v>
      </c>
      <c r="M714" s="28">
        <f t="shared" si="32"/>
        <v>1235.419576632727</v>
      </c>
      <c r="N714" s="75">
        <f>M714/J714</f>
        <v>1.5533616363636362</v>
      </c>
      <c r="O714" s="103"/>
    </row>
    <row r="715" spans="1:15" ht="11.25" hidden="1" outlineLevel="1">
      <c r="A715" s="73">
        <v>302074</v>
      </c>
      <c r="B715" s="36" t="s">
        <v>1564</v>
      </c>
      <c r="C715" s="25" t="s">
        <v>1659</v>
      </c>
      <c r="D715" s="37" t="s">
        <v>889</v>
      </c>
      <c r="E715" s="37">
        <v>125</v>
      </c>
      <c r="F715" s="37">
        <v>150</v>
      </c>
      <c r="G715" s="36">
        <v>100</v>
      </c>
      <c r="H715" s="38" t="s">
        <v>216</v>
      </c>
      <c r="I715" s="86">
        <v>674</v>
      </c>
      <c r="J715" s="28">
        <f t="shared" si="31"/>
        <v>795.3199999999999</v>
      </c>
      <c r="K715" s="132">
        <f>I715/55</f>
        <v>12.254545454545454</v>
      </c>
      <c r="L715" s="108">
        <f>K715*'расчетный курс'!$C$3</f>
        <v>1046.9657429090907</v>
      </c>
      <c r="M715" s="28">
        <f t="shared" si="32"/>
        <v>1235.419576632727</v>
      </c>
      <c r="N715" s="75">
        <f>M715/J715</f>
        <v>1.5533616363636362</v>
      </c>
      <c r="O715" s="103"/>
    </row>
    <row r="716" spans="1:15" ht="11.25" hidden="1" outlineLevel="1">
      <c r="A716" s="73">
        <v>302099</v>
      </c>
      <c r="B716" s="36" t="s">
        <v>1565</v>
      </c>
      <c r="C716" s="25" t="s">
        <v>1659</v>
      </c>
      <c r="D716" s="37" t="s">
        <v>889</v>
      </c>
      <c r="E716" s="37">
        <v>125</v>
      </c>
      <c r="F716" s="37">
        <v>180</v>
      </c>
      <c r="G716" s="36">
        <v>100</v>
      </c>
      <c r="H716" s="38" t="s">
        <v>216</v>
      </c>
      <c r="I716" s="86">
        <v>674</v>
      </c>
      <c r="J716" s="28">
        <f t="shared" si="31"/>
        <v>795.3199999999999</v>
      </c>
      <c r="K716" s="132">
        <f>I716/55</f>
        <v>12.254545454545454</v>
      </c>
      <c r="L716" s="108">
        <f>K716*'расчетный курс'!$C$3</f>
        <v>1046.9657429090907</v>
      </c>
      <c r="M716" s="28">
        <f t="shared" si="32"/>
        <v>1235.419576632727</v>
      </c>
      <c r="N716" s="75">
        <f>M716/J716</f>
        <v>1.5533616363636362</v>
      </c>
      <c r="O716" s="103"/>
    </row>
    <row r="717" spans="1:15" ht="11.25" hidden="1" outlineLevel="1">
      <c r="A717" s="73">
        <v>302100</v>
      </c>
      <c r="B717" s="36" t="s">
        <v>1566</v>
      </c>
      <c r="C717" s="25" t="s">
        <v>1659</v>
      </c>
      <c r="D717" s="37" t="s">
        <v>889</v>
      </c>
      <c r="E717" s="37">
        <v>125</v>
      </c>
      <c r="F717" s="37">
        <v>220</v>
      </c>
      <c r="G717" s="36">
        <v>100</v>
      </c>
      <c r="H717" s="38" t="s">
        <v>216</v>
      </c>
      <c r="I717" s="86">
        <v>674</v>
      </c>
      <c r="J717" s="28">
        <f t="shared" si="31"/>
        <v>795.3199999999999</v>
      </c>
      <c r="K717" s="132">
        <f>I717/55</f>
        <v>12.254545454545454</v>
      </c>
      <c r="L717" s="108">
        <f>K717*'расчетный курс'!$C$3</f>
        <v>1046.9657429090907</v>
      </c>
      <c r="M717" s="28">
        <f t="shared" si="32"/>
        <v>1235.419576632727</v>
      </c>
      <c r="N717" s="75">
        <f>M717/J717</f>
        <v>1.5533616363636362</v>
      </c>
      <c r="O717" s="103"/>
    </row>
    <row r="718" spans="1:15" ht="11.25" hidden="1" outlineLevel="1">
      <c r="A718" s="73">
        <v>302101</v>
      </c>
      <c r="B718" s="36" t="s">
        <v>459</v>
      </c>
      <c r="C718" s="25" t="s">
        <v>1659</v>
      </c>
      <c r="D718" s="37" t="s">
        <v>889</v>
      </c>
      <c r="E718" s="37">
        <v>125</v>
      </c>
      <c r="F718" s="37">
        <v>240</v>
      </c>
      <c r="G718" s="36">
        <v>100</v>
      </c>
      <c r="H718" s="38" t="s">
        <v>216</v>
      </c>
      <c r="I718" s="86">
        <v>674</v>
      </c>
      <c r="J718" s="28">
        <f t="shared" si="31"/>
        <v>795.3199999999999</v>
      </c>
      <c r="K718" s="132">
        <f>I718/55</f>
        <v>12.254545454545454</v>
      </c>
      <c r="L718" s="108">
        <f>K718*'расчетный курс'!$C$3</f>
        <v>1046.9657429090907</v>
      </c>
      <c r="M718" s="28">
        <f t="shared" si="32"/>
        <v>1235.419576632727</v>
      </c>
      <c r="N718" s="75">
        <f>M718/J718</f>
        <v>1.5533616363636362</v>
      </c>
      <c r="O718" s="103"/>
    </row>
    <row r="719" spans="1:15" ht="11.25" hidden="1" outlineLevel="1">
      <c r="A719" s="73">
        <v>302102</v>
      </c>
      <c r="B719" s="36" t="s">
        <v>460</v>
      </c>
      <c r="C719" s="25" t="s">
        <v>1659</v>
      </c>
      <c r="D719" s="37" t="s">
        <v>889</v>
      </c>
      <c r="E719" s="37">
        <v>125</v>
      </c>
      <c r="F719" s="37">
        <v>280</v>
      </c>
      <c r="G719" s="36">
        <v>100</v>
      </c>
      <c r="H719" s="38" t="s">
        <v>216</v>
      </c>
      <c r="I719" s="86">
        <v>674</v>
      </c>
      <c r="J719" s="28">
        <f t="shared" si="31"/>
        <v>795.3199999999999</v>
      </c>
      <c r="K719" s="132">
        <f>I719/55</f>
        <v>12.254545454545454</v>
      </c>
      <c r="L719" s="108">
        <f>K719*'расчетный курс'!$C$3</f>
        <v>1046.9657429090907</v>
      </c>
      <c r="M719" s="28">
        <f t="shared" si="32"/>
        <v>1235.419576632727</v>
      </c>
      <c r="N719" s="75">
        <f>M719/J719</f>
        <v>1.5533616363636362</v>
      </c>
      <c r="O719" s="103"/>
    </row>
    <row r="720" spans="1:15" ht="11.25" hidden="1" outlineLevel="1">
      <c r="A720" s="73">
        <v>302103</v>
      </c>
      <c r="B720" s="36" t="s">
        <v>461</v>
      </c>
      <c r="C720" s="25" t="s">
        <v>1659</v>
      </c>
      <c r="D720" s="37" t="s">
        <v>889</v>
      </c>
      <c r="E720" s="37">
        <v>125</v>
      </c>
      <c r="F720" s="37">
        <v>320</v>
      </c>
      <c r="G720" s="36">
        <v>100</v>
      </c>
      <c r="H720" s="38" t="s">
        <v>216</v>
      </c>
      <c r="I720" s="86">
        <v>674</v>
      </c>
      <c r="J720" s="28">
        <f t="shared" si="31"/>
        <v>795.3199999999999</v>
      </c>
      <c r="K720" s="132">
        <f>I720/55</f>
        <v>12.254545454545454</v>
      </c>
      <c r="L720" s="108">
        <f>K720*'расчетный курс'!$C$3</f>
        <v>1046.9657429090907</v>
      </c>
      <c r="M720" s="28">
        <f t="shared" si="32"/>
        <v>1235.419576632727</v>
      </c>
      <c r="N720" s="75">
        <f>M720/J720</f>
        <v>1.5533616363636362</v>
      </c>
      <c r="O720" s="103"/>
    </row>
    <row r="721" spans="1:15" ht="11.25" hidden="1" outlineLevel="1">
      <c r="A721" s="73">
        <v>302104</v>
      </c>
      <c r="B721" s="36" t="s">
        <v>462</v>
      </c>
      <c r="C721" s="25" t="s">
        <v>1659</v>
      </c>
      <c r="D721" s="37" t="s">
        <v>889</v>
      </c>
      <c r="E721" s="37">
        <v>125</v>
      </c>
      <c r="F721" s="37">
        <v>400</v>
      </c>
      <c r="G721" s="36">
        <v>100</v>
      </c>
      <c r="H721" s="38" t="s">
        <v>216</v>
      </c>
      <c r="I721" s="86">
        <v>674</v>
      </c>
      <c r="J721" s="28">
        <f t="shared" si="31"/>
        <v>795.3199999999999</v>
      </c>
      <c r="K721" s="132">
        <f>I721/55</f>
        <v>12.254545454545454</v>
      </c>
      <c r="L721" s="108">
        <f>K721*'расчетный курс'!$C$3</f>
        <v>1046.9657429090907</v>
      </c>
      <c r="M721" s="28">
        <f t="shared" si="32"/>
        <v>1235.419576632727</v>
      </c>
      <c r="N721" s="75">
        <f>M721/J721</f>
        <v>1.5533616363636362</v>
      </c>
      <c r="O721" s="103"/>
    </row>
    <row r="722" spans="1:15" ht="11.25" hidden="1" outlineLevel="1">
      <c r="A722" s="73">
        <v>302105</v>
      </c>
      <c r="B722" s="36" t="s">
        <v>463</v>
      </c>
      <c r="C722" s="25" t="s">
        <v>1659</v>
      </c>
      <c r="D722" s="37" t="s">
        <v>889</v>
      </c>
      <c r="E722" s="37">
        <v>125</v>
      </c>
      <c r="F722" s="37">
        <v>500</v>
      </c>
      <c r="G722" s="36">
        <v>100</v>
      </c>
      <c r="H722" s="38" t="s">
        <v>216</v>
      </c>
      <c r="I722" s="86">
        <v>674</v>
      </c>
      <c r="J722" s="28">
        <f t="shared" si="31"/>
        <v>795.3199999999999</v>
      </c>
      <c r="K722" s="132">
        <f>I722/55</f>
        <v>12.254545454545454</v>
      </c>
      <c r="L722" s="108">
        <f>K722*'расчетный курс'!$C$3</f>
        <v>1046.9657429090907</v>
      </c>
      <c r="M722" s="28">
        <f t="shared" si="32"/>
        <v>1235.419576632727</v>
      </c>
      <c r="N722" s="75">
        <f>M722/J722</f>
        <v>1.5533616363636362</v>
      </c>
      <c r="O722" s="103"/>
    </row>
    <row r="723" spans="1:15" ht="11.25" hidden="1" outlineLevel="1">
      <c r="A723" s="73">
        <v>302106</v>
      </c>
      <c r="B723" s="36" t="s">
        <v>464</v>
      </c>
      <c r="C723" s="25" t="s">
        <v>1659</v>
      </c>
      <c r="D723" s="37" t="s">
        <v>889</v>
      </c>
      <c r="E723" s="37">
        <v>125</v>
      </c>
      <c r="F723" s="37">
        <v>600</v>
      </c>
      <c r="G723" s="36">
        <v>100</v>
      </c>
      <c r="H723" s="38" t="s">
        <v>216</v>
      </c>
      <c r="I723" s="86">
        <v>674</v>
      </c>
      <c r="J723" s="28">
        <f t="shared" si="31"/>
        <v>795.3199999999999</v>
      </c>
      <c r="K723" s="132">
        <f>I723/55</f>
        <v>12.254545454545454</v>
      </c>
      <c r="L723" s="108">
        <f>K723*'расчетный курс'!$C$3</f>
        <v>1046.9657429090907</v>
      </c>
      <c r="M723" s="28">
        <f t="shared" si="32"/>
        <v>1235.419576632727</v>
      </c>
      <c r="N723" s="75">
        <f>M723/J723</f>
        <v>1.5533616363636362</v>
      </c>
      <c r="O723" s="103"/>
    </row>
    <row r="724" spans="1:15" ht="11.25" hidden="1" outlineLevel="1">
      <c r="A724" s="73">
        <v>306613</v>
      </c>
      <c r="B724" s="36" t="s">
        <v>465</v>
      </c>
      <c r="C724" s="25" t="s">
        <v>1659</v>
      </c>
      <c r="D724" s="37" t="s">
        <v>889</v>
      </c>
      <c r="E724" s="37">
        <v>125</v>
      </c>
      <c r="F724" s="37">
        <v>800</v>
      </c>
      <c r="G724" s="36">
        <v>100</v>
      </c>
      <c r="H724" s="38" t="s">
        <v>216</v>
      </c>
      <c r="I724" s="86">
        <v>674</v>
      </c>
      <c r="J724" s="28">
        <f t="shared" si="31"/>
        <v>795.3199999999999</v>
      </c>
      <c r="K724" s="132">
        <f>I724/55</f>
        <v>12.254545454545454</v>
      </c>
      <c r="L724" s="108">
        <f>K724*'расчетный курс'!$C$3</f>
        <v>1046.9657429090907</v>
      </c>
      <c r="M724" s="28">
        <f t="shared" si="32"/>
        <v>1235.419576632727</v>
      </c>
      <c r="N724" s="75">
        <f>M724/J724</f>
        <v>1.5533616363636362</v>
      </c>
      <c r="O724" s="103"/>
    </row>
    <row r="725" spans="1:15" ht="11.25" hidden="1" outlineLevel="1">
      <c r="A725" s="73">
        <v>308978</v>
      </c>
      <c r="B725" s="36" t="s">
        <v>466</v>
      </c>
      <c r="C725" s="25" t="s">
        <v>1659</v>
      </c>
      <c r="D725" s="37" t="s">
        <v>889</v>
      </c>
      <c r="E725" s="37">
        <v>125</v>
      </c>
      <c r="F725" s="37">
        <v>1000</v>
      </c>
      <c r="G725" s="36">
        <v>100</v>
      </c>
      <c r="H725" s="38" t="s">
        <v>216</v>
      </c>
      <c r="I725" s="86">
        <v>674</v>
      </c>
      <c r="J725" s="28">
        <f t="shared" si="31"/>
        <v>795.3199999999999</v>
      </c>
      <c r="K725" s="132">
        <f>I725/55</f>
        <v>12.254545454545454</v>
      </c>
      <c r="L725" s="108">
        <f>K725*'расчетный курс'!$C$3</f>
        <v>1046.9657429090907</v>
      </c>
      <c r="M725" s="28">
        <f t="shared" si="32"/>
        <v>1235.419576632727</v>
      </c>
      <c r="N725" s="75">
        <f>M725/J725</f>
        <v>1.5533616363636362</v>
      </c>
      <c r="O725" s="103"/>
    </row>
    <row r="726" spans="1:15" ht="11.25" hidden="1" outlineLevel="1">
      <c r="A726" s="73">
        <v>308979</v>
      </c>
      <c r="B726" s="36" t="s">
        <v>467</v>
      </c>
      <c r="C726" s="25" t="s">
        <v>1659</v>
      </c>
      <c r="D726" s="37" t="s">
        <v>889</v>
      </c>
      <c r="E726" s="37">
        <v>125</v>
      </c>
      <c r="F726" s="37">
        <v>1200</v>
      </c>
      <c r="G726" s="36">
        <v>100</v>
      </c>
      <c r="H726" s="38" t="s">
        <v>216</v>
      </c>
      <c r="I726" s="86">
        <v>674</v>
      </c>
      <c r="J726" s="28">
        <f t="shared" si="31"/>
        <v>795.3199999999999</v>
      </c>
      <c r="K726" s="132">
        <f>I726/55</f>
        <v>12.254545454545454</v>
      </c>
      <c r="L726" s="108">
        <f>K726*'расчетный курс'!$C$3</f>
        <v>1046.9657429090907</v>
      </c>
      <c r="M726" s="28">
        <f t="shared" si="32"/>
        <v>1235.419576632727</v>
      </c>
      <c r="N726" s="75">
        <f>M726/J726</f>
        <v>1.5533616363636362</v>
      </c>
      <c r="O726" s="103"/>
    </row>
    <row r="727" spans="1:15" ht="11.25" hidden="1" outlineLevel="1">
      <c r="A727" s="73">
        <v>312647</v>
      </c>
      <c r="B727" s="36" t="s">
        <v>468</v>
      </c>
      <c r="C727" s="25" t="s">
        <v>1659</v>
      </c>
      <c r="D727" s="37" t="s">
        <v>889</v>
      </c>
      <c r="E727" s="37">
        <v>125</v>
      </c>
      <c r="F727" s="37">
        <v>1500</v>
      </c>
      <c r="G727" s="36">
        <v>100</v>
      </c>
      <c r="H727" s="38" t="s">
        <v>216</v>
      </c>
      <c r="I727" s="86">
        <v>674</v>
      </c>
      <c r="J727" s="28">
        <f t="shared" si="31"/>
        <v>795.3199999999999</v>
      </c>
      <c r="K727" s="132">
        <f>I727/55</f>
        <v>12.254545454545454</v>
      </c>
      <c r="L727" s="108">
        <f>K727*'расчетный курс'!$C$3</f>
        <v>1046.9657429090907</v>
      </c>
      <c r="M727" s="28">
        <f t="shared" si="32"/>
        <v>1235.419576632727</v>
      </c>
      <c r="N727" s="75">
        <f>M727/J727</f>
        <v>1.5533616363636362</v>
      </c>
      <c r="O727" s="103"/>
    </row>
    <row r="728" spans="1:15" ht="11.25" hidden="1" outlineLevel="1">
      <c r="A728" s="73">
        <v>307092</v>
      </c>
      <c r="B728" s="36" t="s">
        <v>469</v>
      </c>
      <c r="C728" s="25" t="s">
        <v>1659</v>
      </c>
      <c r="D728" s="37" t="s">
        <v>888</v>
      </c>
      <c r="E728" s="37">
        <v>125</v>
      </c>
      <c r="F728" s="37">
        <v>40</v>
      </c>
      <c r="G728" s="36">
        <v>100</v>
      </c>
      <c r="H728" s="38" t="s">
        <v>216</v>
      </c>
      <c r="I728" s="86">
        <v>917</v>
      </c>
      <c r="J728" s="28">
        <f t="shared" si="31"/>
        <v>1082.06</v>
      </c>
      <c r="K728" s="132">
        <f>I728/55</f>
        <v>16.672727272727272</v>
      </c>
      <c r="L728" s="108">
        <f>K728*'расчетный курс'!$C$3</f>
        <v>1424.4326205454545</v>
      </c>
      <c r="M728" s="28">
        <f t="shared" si="32"/>
        <v>1680.8304922436362</v>
      </c>
      <c r="N728" s="75">
        <f>M728/J728</f>
        <v>1.5533616363636362</v>
      </c>
      <c r="O728" s="103"/>
    </row>
    <row r="729" spans="1:15" ht="11.25" hidden="1" outlineLevel="1">
      <c r="A729" s="73">
        <v>307093</v>
      </c>
      <c r="B729" s="36" t="s">
        <v>702</v>
      </c>
      <c r="C729" s="25" t="s">
        <v>1659</v>
      </c>
      <c r="D729" s="37" t="s">
        <v>888</v>
      </c>
      <c r="E729" s="37">
        <v>125</v>
      </c>
      <c r="F729" s="37">
        <v>60</v>
      </c>
      <c r="G729" s="36">
        <v>100</v>
      </c>
      <c r="H729" s="38" t="s">
        <v>216</v>
      </c>
      <c r="I729" s="86">
        <v>792</v>
      </c>
      <c r="J729" s="28">
        <f t="shared" si="31"/>
        <v>934.56</v>
      </c>
      <c r="K729" s="132">
        <f>I729/55</f>
        <v>14.4</v>
      </c>
      <c r="L729" s="108">
        <f>K729*'расчетный курс'!$C$3</f>
        <v>1230.262416</v>
      </c>
      <c r="M729" s="28">
        <f t="shared" si="32"/>
        <v>1451.70965088</v>
      </c>
      <c r="N729" s="75">
        <f>M729/J729</f>
        <v>1.5533616363636364</v>
      </c>
      <c r="O729" s="103"/>
    </row>
    <row r="730" spans="1:15" ht="11.25" hidden="1" outlineLevel="1">
      <c r="A730" s="73">
        <v>307094</v>
      </c>
      <c r="B730" s="36" t="s">
        <v>703</v>
      </c>
      <c r="C730" s="25" t="s">
        <v>1659</v>
      </c>
      <c r="D730" s="37" t="s">
        <v>888</v>
      </c>
      <c r="E730" s="37">
        <v>125</v>
      </c>
      <c r="F730" s="37">
        <v>80</v>
      </c>
      <c r="G730" s="36">
        <v>100</v>
      </c>
      <c r="H730" s="38" t="s">
        <v>216</v>
      </c>
      <c r="I730" s="86">
        <v>770</v>
      </c>
      <c r="J730" s="28">
        <f aca="true" t="shared" si="33" ref="J730:J774">I730*1.18</f>
        <v>908.5999999999999</v>
      </c>
      <c r="K730" s="132">
        <f>I730/55</f>
        <v>14</v>
      </c>
      <c r="L730" s="108">
        <f>K730*'расчетный курс'!$C$3</f>
        <v>1196.08846</v>
      </c>
      <c r="M730" s="28">
        <f t="shared" si="32"/>
        <v>1411.3843828</v>
      </c>
      <c r="N730" s="75">
        <f>M730/J730</f>
        <v>1.5533616363636364</v>
      </c>
      <c r="O730" s="103"/>
    </row>
    <row r="731" spans="1:15" ht="11.25" hidden="1" outlineLevel="1">
      <c r="A731" s="73">
        <v>307095</v>
      </c>
      <c r="B731" s="36" t="s">
        <v>704</v>
      </c>
      <c r="C731" s="25" t="s">
        <v>1659</v>
      </c>
      <c r="D731" s="37" t="s">
        <v>888</v>
      </c>
      <c r="E731" s="37">
        <v>125</v>
      </c>
      <c r="F731" s="37">
        <v>100</v>
      </c>
      <c r="G731" s="36">
        <v>100</v>
      </c>
      <c r="H731" s="38" t="s">
        <v>216</v>
      </c>
      <c r="I731" s="86">
        <v>674</v>
      </c>
      <c r="J731" s="28">
        <f t="shared" si="33"/>
        <v>795.3199999999999</v>
      </c>
      <c r="K731" s="132">
        <f>I731/55</f>
        <v>12.254545454545454</v>
      </c>
      <c r="L731" s="108">
        <f>K731*'расчетный курс'!$C$3</f>
        <v>1046.9657429090907</v>
      </c>
      <c r="M731" s="28">
        <f t="shared" si="32"/>
        <v>1235.419576632727</v>
      </c>
      <c r="N731" s="75">
        <f>M731/J731</f>
        <v>1.5533616363636362</v>
      </c>
      <c r="O731" s="103"/>
    </row>
    <row r="732" spans="1:15" ht="11.25" hidden="1" outlineLevel="1">
      <c r="A732" s="73">
        <v>307096</v>
      </c>
      <c r="B732" s="36" t="s">
        <v>705</v>
      </c>
      <c r="C732" s="25" t="s">
        <v>1659</v>
      </c>
      <c r="D732" s="37" t="s">
        <v>888</v>
      </c>
      <c r="E732" s="37">
        <v>125</v>
      </c>
      <c r="F732" s="37">
        <v>120</v>
      </c>
      <c r="G732" s="36">
        <v>100</v>
      </c>
      <c r="H732" s="38" t="s">
        <v>216</v>
      </c>
      <c r="I732" s="86">
        <v>674</v>
      </c>
      <c r="J732" s="28">
        <f t="shared" si="33"/>
        <v>795.3199999999999</v>
      </c>
      <c r="K732" s="132">
        <f>I732/55</f>
        <v>12.254545454545454</v>
      </c>
      <c r="L732" s="108">
        <f>K732*'расчетный курс'!$C$3</f>
        <v>1046.9657429090907</v>
      </c>
      <c r="M732" s="28">
        <f t="shared" si="32"/>
        <v>1235.419576632727</v>
      </c>
      <c r="N732" s="75">
        <f>M732/J732</f>
        <v>1.5533616363636362</v>
      </c>
      <c r="O732" s="103"/>
    </row>
    <row r="733" spans="1:15" ht="11.25" hidden="1" outlineLevel="1">
      <c r="A733" s="73">
        <v>307101</v>
      </c>
      <c r="B733" s="36" t="s">
        <v>706</v>
      </c>
      <c r="C733" s="25" t="s">
        <v>1659</v>
      </c>
      <c r="D733" s="37" t="s">
        <v>889</v>
      </c>
      <c r="E733" s="37">
        <v>125</v>
      </c>
      <c r="F733" s="37">
        <v>150</v>
      </c>
      <c r="G733" s="36">
        <v>100</v>
      </c>
      <c r="H733" s="38" t="s">
        <v>216</v>
      </c>
      <c r="I733" s="86">
        <v>674</v>
      </c>
      <c r="J733" s="28">
        <f t="shared" si="33"/>
        <v>795.3199999999999</v>
      </c>
      <c r="K733" s="132">
        <f>I733/55</f>
        <v>12.254545454545454</v>
      </c>
      <c r="L733" s="108">
        <f>K733*'расчетный курс'!$C$3</f>
        <v>1046.9657429090907</v>
      </c>
      <c r="M733" s="28">
        <f t="shared" si="32"/>
        <v>1235.419576632727</v>
      </c>
      <c r="N733" s="75">
        <f>M733/J733</f>
        <v>1.5533616363636362</v>
      </c>
      <c r="O733" s="103"/>
    </row>
    <row r="734" spans="1:15" ht="11.25" hidden="1" outlineLevel="1">
      <c r="A734" s="73">
        <v>307102</v>
      </c>
      <c r="B734" s="36" t="s">
        <v>707</v>
      </c>
      <c r="C734" s="25" t="s">
        <v>1659</v>
      </c>
      <c r="D734" s="37" t="s">
        <v>889</v>
      </c>
      <c r="E734" s="37">
        <v>125</v>
      </c>
      <c r="F734" s="37">
        <v>180</v>
      </c>
      <c r="G734" s="36">
        <v>100</v>
      </c>
      <c r="H734" s="38" t="s">
        <v>216</v>
      </c>
      <c r="I734" s="86">
        <v>674</v>
      </c>
      <c r="J734" s="28">
        <f t="shared" si="33"/>
        <v>795.3199999999999</v>
      </c>
      <c r="K734" s="132">
        <f>I734/55</f>
        <v>12.254545454545454</v>
      </c>
      <c r="L734" s="108">
        <f>K734*'расчетный курс'!$C$3</f>
        <v>1046.9657429090907</v>
      </c>
      <c r="M734" s="28">
        <f t="shared" si="32"/>
        <v>1235.419576632727</v>
      </c>
      <c r="N734" s="75">
        <f>M734/J734</f>
        <v>1.5533616363636362</v>
      </c>
      <c r="O734" s="103"/>
    </row>
    <row r="735" spans="1:15" ht="11.25" hidden="1" outlineLevel="1">
      <c r="A735" s="73">
        <v>307103</v>
      </c>
      <c r="B735" s="36" t="s">
        <v>710</v>
      </c>
      <c r="C735" s="25" t="s">
        <v>1659</v>
      </c>
      <c r="D735" s="37" t="s">
        <v>889</v>
      </c>
      <c r="E735" s="37">
        <v>125</v>
      </c>
      <c r="F735" s="37">
        <v>220</v>
      </c>
      <c r="G735" s="36">
        <v>100</v>
      </c>
      <c r="H735" s="38" t="s">
        <v>216</v>
      </c>
      <c r="I735" s="86">
        <v>674</v>
      </c>
      <c r="J735" s="28">
        <f t="shared" si="33"/>
        <v>795.3199999999999</v>
      </c>
      <c r="K735" s="132">
        <f>I735/55</f>
        <v>12.254545454545454</v>
      </c>
      <c r="L735" s="108">
        <f>K735*'расчетный курс'!$C$3</f>
        <v>1046.9657429090907</v>
      </c>
      <c r="M735" s="28">
        <f t="shared" si="32"/>
        <v>1235.419576632727</v>
      </c>
      <c r="N735" s="75">
        <f>M735/J735</f>
        <v>1.5533616363636362</v>
      </c>
      <c r="O735" s="103"/>
    </row>
    <row r="736" spans="1:15" ht="11.25" hidden="1" outlineLevel="1">
      <c r="A736" s="73">
        <v>307104</v>
      </c>
      <c r="B736" s="36" t="s">
        <v>711</v>
      </c>
      <c r="C736" s="25" t="s">
        <v>1659</v>
      </c>
      <c r="D736" s="37" t="s">
        <v>889</v>
      </c>
      <c r="E736" s="37">
        <v>125</v>
      </c>
      <c r="F736" s="37">
        <v>240</v>
      </c>
      <c r="G736" s="36">
        <v>100</v>
      </c>
      <c r="H736" s="38" t="s">
        <v>216</v>
      </c>
      <c r="I736" s="86">
        <v>674</v>
      </c>
      <c r="J736" s="28">
        <f t="shared" si="33"/>
        <v>795.3199999999999</v>
      </c>
      <c r="K736" s="132">
        <f>I736/55</f>
        <v>12.254545454545454</v>
      </c>
      <c r="L736" s="108">
        <f>K736*'расчетный курс'!$C$3</f>
        <v>1046.9657429090907</v>
      </c>
      <c r="M736" s="28">
        <f t="shared" si="32"/>
        <v>1235.419576632727</v>
      </c>
      <c r="N736" s="75">
        <f>M736/J736</f>
        <v>1.5533616363636362</v>
      </c>
      <c r="O736" s="103"/>
    </row>
    <row r="737" spans="1:15" ht="11.25" hidden="1" outlineLevel="1">
      <c r="A737" s="73">
        <v>307105</v>
      </c>
      <c r="B737" s="36" t="s">
        <v>712</v>
      </c>
      <c r="C737" s="25" t="s">
        <v>1659</v>
      </c>
      <c r="D737" s="37" t="s">
        <v>889</v>
      </c>
      <c r="E737" s="37">
        <v>125</v>
      </c>
      <c r="F737" s="37">
        <v>280</v>
      </c>
      <c r="G737" s="36">
        <v>100</v>
      </c>
      <c r="H737" s="38" t="s">
        <v>216</v>
      </c>
      <c r="I737" s="86">
        <v>674</v>
      </c>
      <c r="J737" s="28">
        <f t="shared" si="33"/>
        <v>795.3199999999999</v>
      </c>
      <c r="K737" s="132">
        <f>I737/55</f>
        <v>12.254545454545454</v>
      </c>
      <c r="L737" s="108">
        <f>K737*'расчетный курс'!$C$3</f>
        <v>1046.9657429090907</v>
      </c>
      <c r="M737" s="28">
        <f t="shared" si="32"/>
        <v>1235.419576632727</v>
      </c>
      <c r="N737" s="75">
        <f>M737/J737</f>
        <v>1.5533616363636362</v>
      </c>
      <c r="O737" s="103"/>
    </row>
    <row r="738" spans="1:15" ht="11.25" hidden="1" outlineLevel="1">
      <c r="A738" s="73">
        <v>307106</v>
      </c>
      <c r="B738" s="36" t="s">
        <v>713</v>
      </c>
      <c r="C738" s="25" t="s">
        <v>1659</v>
      </c>
      <c r="D738" s="37" t="s">
        <v>889</v>
      </c>
      <c r="E738" s="37">
        <v>125</v>
      </c>
      <c r="F738" s="37">
        <v>320</v>
      </c>
      <c r="G738" s="36">
        <v>100</v>
      </c>
      <c r="H738" s="38" t="s">
        <v>216</v>
      </c>
      <c r="I738" s="86">
        <v>674</v>
      </c>
      <c r="J738" s="28">
        <f t="shared" si="33"/>
        <v>795.3199999999999</v>
      </c>
      <c r="K738" s="132">
        <f>I738/55</f>
        <v>12.254545454545454</v>
      </c>
      <c r="L738" s="108">
        <f>K738*'расчетный курс'!$C$3</f>
        <v>1046.9657429090907</v>
      </c>
      <c r="M738" s="28">
        <f t="shared" si="32"/>
        <v>1235.419576632727</v>
      </c>
      <c r="N738" s="75">
        <f>M738/J738</f>
        <v>1.5533616363636362</v>
      </c>
      <c r="O738" s="103"/>
    </row>
    <row r="739" spans="1:15" ht="11.25" hidden="1" outlineLevel="1">
      <c r="A739" s="73">
        <v>307107</v>
      </c>
      <c r="B739" s="36" t="s">
        <v>714</v>
      </c>
      <c r="C739" s="25" t="s">
        <v>1659</v>
      </c>
      <c r="D739" s="37" t="s">
        <v>889</v>
      </c>
      <c r="E739" s="37">
        <v>125</v>
      </c>
      <c r="F739" s="37">
        <v>360</v>
      </c>
      <c r="G739" s="36">
        <v>100</v>
      </c>
      <c r="H739" s="38" t="s">
        <v>216</v>
      </c>
      <c r="I739" s="86">
        <v>674</v>
      </c>
      <c r="J739" s="28">
        <f t="shared" si="33"/>
        <v>795.3199999999999</v>
      </c>
      <c r="K739" s="132">
        <f>I739/55</f>
        <v>12.254545454545454</v>
      </c>
      <c r="L739" s="108">
        <f>K739*'расчетный курс'!$C$3</f>
        <v>1046.9657429090907</v>
      </c>
      <c r="M739" s="28">
        <f t="shared" si="32"/>
        <v>1235.419576632727</v>
      </c>
      <c r="N739" s="75">
        <f>M739/J739</f>
        <v>1.5533616363636362</v>
      </c>
      <c r="O739" s="103"/>
    </row>
    <row r="740" spans="1:15" ht="11.25" hidden="1" outlineLevel="1">
      <c r="A740" s="73">
        <v>307108</v>
      </c>
      <c r="B740" s="36" t="s">
        <v>715</v>
      </c>
      <c r="C740" s="25" t="s">
        <v>1659</v>
      </c>
      <c r="D740" s="37" t="s">
        <v>889</v>
      </c>
      <c r="E740" s="37">
        <v>125</v>
      </c>
      <c r="F740" s="37">
        <v>400</v>
      </c>
      <c r="G740" s="36">
        <v>100</v>
      </c>
      <c r="H740" s="38" t="s">
        <v>216</v>
      </c>
      <c r="I740" s="86">
        <v>674</v>
      </c>
      <c r="J740" s="28">
        <f t="shared" si="33"/>
        <v>795.3199999999999</v>
      </c>
      <c r="K740" s="132">
        <f>I740/55</f>
        <v>12.254545454545454</v>
      </c>
      <c r="L740" s="108">
        <f>K740*'расчетный курс'!$C$3</f>
        <v>1046.9657429090907</v>
      </c>
      <c r="M740" s="28">
        <f t="shared" si="32"/>
        <v>1235.419576632727</v>
      </c>
      <c r="N740" s="75">
        <f>M740/J740</f>
        <v>1.5533616363636362</v>
      </c>
      <c r="O740" s="103"/>
    </row>
    <row r="741" spans="1:15" ht="11.25" hidden="1" outlineLevel="1">
      <c r="A741" s="73">
        <v>307109</v>
      </c>
      <c r="B741" s="36" t="s">
        <v>716</v>
      </c>
      <c r="C741" s="25" t="s">
        <v>1659</v>
      </c>
      <c r="D741" s="37" t="s">
        <v>889</v>
      </c>
      <c r="E741" s="37">
        <v>125</v>
      </c>
      <c r="F741" s="37">
        <v>500</v>
      </c>
      <c r="G741" s="36">
        <v>100</v>
      </c>
      <c r="H741" s="38" t="s">
        <v>216</v>
      </c>
      <c r="I741" s="86">
        <v>674</v>
      </c>
      <c r="J741" s="28">
        <f t="shared" si="33"/>
        <v>795.3199999999999</v>
      </c>
      <c r="K741" s="132">
        <f>I741/55</f>
        <v>12.254545454545454</v>
      </c>
      <c r="L741" s="108">
        <f>K741*'расчетный курс'!$C$3</f>
        <v>1046.9657429090907</v>
      </c>
      <c r="M741" s="28">
        <f t="shared" si="32"/>
        <v>1235.419576632727</v>
      </c>
      <c r="N741" s="75">
        <f>M741/J741</f>
        <v>1.5533616363636362</v>
      </c>
      <c r="O741" s="103"/>
    </row>
    <row r="742" spans="1:15" ht="11.25" hidden="1" outlineLevel="1">
      <c r="A742" s="73">
        <v>307110</v>
      </c>
      <c r="B742" s="36" t="s">
        <v>717</v>
      </c>
      <c r="C742" s="25" t="s">
        <v>1659</v>
      </c>
      <c r="D742" s="37" t="s">
        <v>889</v>
      </c>
      <c r="E742" s="37">
        <v>125</v>
      </c>
      <c r="F742" s="37">
        <v>600</v>
      </c>
      <c r="G742" s="36">
        <v>100</v>
      </c>
      <c r="H742" s="38" t="s">
        <v>216</v>
      </c>
      <c r="I742" s="86">
        <v>674</v>
      </c>
      <c r="J742" s="28">
        <f t="shared" si="33"/>
        <v>795.3199999999999</v>
      </c>
      <c r="K742" s="132">
        <f>I742/55</f>
        <v>12.254545454545454</v>
      </c>
      <c r="L742" s="108">
        <f>K742*'расчетный курс'!$C$3</f>
        <v>1046.9657429090907</v>
      </c>
      <c r="M742" s="28">
        <f t="shared" si="32"/>
        <v>1235.419576632727</v>
      </c>
      <c r="N742" s="75">
        <f>M742/J742</f>
        <v>1.5533616363636362</v>
      </c>
      <c r="O742" s="103"/>
    </row>
    <row r="743" spans="1:15" ht="11.25" hidden="1" outlineLevel="1">
      <c r="A743" s="73">
        <v>307114</v>
      </c>
      <c r="B743" s="36" t="s">
        <v>718</v>
      </c>
      <c r="C743" s="25" t="s">
        <v>1659</v>
      </c>
      <c r="D743" s="37" t="s">
        <v>889</v>
      </c>
      <c r="E743" s="37">
        <v>125</v>
      </c>
      <c r="F743" s="37">
        <v>800</v>
      </c>
      <c r="G743" s="36">
        <v>100</v>
      </c>
      <c r="H743" s="38" t="s">
        <v>216</v>
      </c>
      <c r="I743" s="86">
        <v>674</v>
      </c>
      <c r="J743" s="28">
        <f t="shared" si="33"/>
        <v>795.3199999999999</v>
      </c>
      <c r="K743" s="132">
        <f>I743/55</f>
        <v>12.254545454545454</v>
      </c>
      <c r="L743" s="108">
        <f>K743*'расчетный курс'!$C$3</f>
        <v>1046.9657429090907</v>
      </c>
      <c r="M743" s="28">
        <f t="shared" si="32"/>
        <v>1235.419576632727</v>
      </c>
      <c r="N743" s="75">
        <f>M743/J743</f>
        <v>1.5533616363636362</v>
      </c>
      <c r="O743" s="103"/>
    </row>
    <row r="744" spans="1:15" ht="11.25" hidden="1" outlineLevel="1">
      <c r="A744" s="73">
        <v>307111</v>
      </c>
      <c r="B744" s="36" t="s">
        <v>719</v>
      </c>
      <c r="C744" s="25" t="s">
        <v>1659</v>
      </c>
      <c r="D744" s="37" t="s">
        <v>889</v>
      </c>
      <c r="E744" s="37">
        <v>125</v>
      </c>
      <c r="F744" s="37">
        <v>1000</v>
      </c>
      <c r="G744" s="36">
        <v>100</v>
      </c>
      <c r="H744" s="38" t="s">
        <v>216</v>
      </c>
      <c r="I744" s="86">
        <v>674</v>
      </c>
      <c r="J744" s="28">
        <f t="shared" si="33"/>
        <v>795.3199999999999</v>
      </c>
      <c r="K744" s="132">
        <f>I744/55</f>
        <v>12.254545454545454</v>
      </c>
      <c r="L744" s="108">
        <f>K744*'расчетный курс'!$C$3</f>
        <v>1046.9657429090907</v>
      </c>
      <c r="M744" s="28">
        <f t="shared" si="32"/>
        <v>1235.419576632727</v>
      </c>
      <c r="N744" s="75">
        <f>M744/J744</f>
        <v>1.5533616363636362</v>
      </c>
      <c r="O744" s="103"/>
    </row>
    <row r="745" spans="1:15" ht="11.25" hidden="1" outlineLevel="1">
      <c r="A745" s="73">
        <v>307112</v>
      </c>
      <c r="B745" s="36" t="s">
        <v>720</v>
      </c>
      <c r="C745" s="25" t="s">
        <v>1659</v>
      </c>
      <c r="D745" s="37" t="s">
        <v>889</v>
      </c>
      <c r="E745" s="37">
        <v>125</v>
      </c>
      <c r="F745" s="37">
        <v>1200</v>
      </c>
      <c r="G745" s="36">
        <v>100</v>
      </c>
      <c r="H745" s="38" t="s">
        <v>216</v>
      </c>
      <c r="I745" s="86">
        <v>674</v>
      </c>
      <c r="J745" s="28">
        <f t="shared" si="33"/>
        <v>795.3199999999999</v>
      </c>
      <c r="K745" s="132">
        <f>I745/55</f>
        <v>12.254545454545454</v>
      </c>
      <c r="L745" s="108">
        <f>K745*'расчетный курс'!$C$3</f>
        <v>1046.9657429090907</v>
      </c>
      <c r="M745" s="28">
        <f t="shared" si="32"/>
        <v>1235.419576632727</v>
      </c>
      <c r="N745" s="75">
        <f>M745/J745</f>
        <v>1.5533616363636362</v>
      </c>
      <c r="O745" s="103"/>
    </row>
    <row r="746" spans="1:15" ht="11.25" hidden="1" outlineLevel="1">
      <c r="A746" s="73">
        <v>307113</v>
      </c>
      <c r="B746" s="36" t="s">
        <v>721</v>
      </c>
      <c r="C746" s="25" t="s">
        <v>1659</v>
      </c>
      <c r="D746" s="37" t="s">
        <v>889</v>
      </c>
      <c r="E746" s="37">
        <v>125</v>
      </c>
      <c r="F746" s="37">
        <v>1500</v>
      </c>
      <c r="G746" s="36">
        <v>100</v>
      </c>
      <c r="H746" s="38" t="s">
        <v>216</v>
      </c>
      <c r="I746" s="86">
        <v>674</v>
      </c>
      <c r="J746" s="28">
        <f t="shared" si="33"/>
        <v>795.3199999999999</v>
      </c>
      <c r="K746" s="132">
        <f>I746/55</f>
        <v>12.254545454545454</v>
      </c>
      <c r="L746" s="108">
        <f>K746*'расчетный курс'!$C$3</f>
        <v>1046.9657429090907</v>
      </c>
      <c r="M746" s="28">
        <f t="shared" si="32"/>
        <v>1235.419576632727</v>
      </c>
      <c r="N746" s="75">
        <f>M746/J746</f>
        <v>1.5533616363636362</v>
      </c>
      <c r="O746" s="103"/>
    </row>
    <row r="747" spans="1:15" ht="11.25" hidden="1" outlineLevel="1">
      <c r="A747" s="23">
        <v>301205</v>
      </c>
      <c r="B747" s="24" t="s">
        <v>1117</v>
      </c>
      <c r="C747" s="25" t="s">
        <v>1659</v>
      </c>
      <c r="D747" s="26" t="s">
        <v>888</v>
      </c>
      <c r="E747" s="26">
        <v>150</v>
      </c>
      <c r="F747" s="26">
        <v>40</v>
      </c>
      <c r="G747" s="24">
        <v>100</v>
      </c>
      <c r="H747" s="27" t="s">
        <v>216</v>
      </c>
      <c r="I747" s="86">
        <v>1566</v>
      </c>
      <c r="J747" s="28">
        <f t="shared" si="33"/>
        <v>1847.8799999999999</v>
      </c>
      <c r="K747" s="132">
        <f>I747/55</f>
        <v>28.472727272727273</v>
      </c>
      <c r="L747" s="108">
        <f>K747*'расчетный курс'!$C$3</f>
        <v>2432.5643225454546</v>
      </c>
      <c r="M747" s="28">
        <f t="shared" si="32"/>
        <v>2870.4259006036364</v>
      </c>
      <c r="N747" s="75">
        <f>M747/J747</f>
        <v>1.5533616363636364</v>
      </c>
      <c r="O747" s="103"/>
    </row>
    <row r="748" spans="1:15" ht="11.25" hidden="1" outlineLevel="1">
      <c r="A748" s="23">
        <v>301206</v>
      </c>
      <c r="B748" s="24" t="s">
        <v>1118</v>
      </c>
      <c r="C748" s="25" t="s">
        <v>1659</v>
      </c>
      <c r="D748" s="26" t="s">
        <v>888</v>
      </c>
      <c r="E748" s="26">
        <v>150</v>
      </c>
      <c r="F748" s="26">
        <v>60</v>
      </c>
      <c r="G748" s="24">
        <v>100</v>
      </c>
      <c r="H748" s="27" t="s">
        <v>216</v>
      </c>
      <c r="I748" s="86">
        <v>1273</v>
      </c>
      <c r="J748" s="28">
        <f t="shared" si="33"/>
        <v>1502.1399999999999</v>
      </c>
      <c r="K748" s="132">
        <f>I748/55</f>
        <v>23.145454545454545</v>
      </c>
      <c r="L748" s="108">
        <f>K748*'расчетный курс'!$C$3</f>
        <v>1977.429363090909</v>
      </c>
      <c r="M748" s="28">
        <f t="shared" si="32"/>
        <v>2333.3666484472724</v>
      </c>
      <c r="N748" s="75">
        <f>M748/J748</f>
        <v>1.5533616363636362</v>
      </c>
      <c r="O748" s="103"/>
    </row>
    <row r="749" spans="1:15" ht="11.25" hidden="1" outlineLevel="1">
      <c r="A749" s="23">
        <v>301207</v>
      </c>
      <c r="B749" s="24" t="s">
        <v>1119</v>
      </c>
      <c r="C749" s="25" t="s">
        <v>1659</v>
      </c>
      <c r="D749" s="26" t="s">
        <v>888</v>
      </c>
      <c r="E749" s="26">
        <v>150</v>
      </c>
      <c r="F749" s="26">
        <v>80</v>
      </c>
      <c r="G749" s="24">
        <v>100</v>
      </c>
      <c r="H749" s="27" t="s">
        <v>216</v>
      </c>
      <c r="I749" s="86">
        <v>1134</v>
      </c>
      <c r="J749" s="28">
        <f t="shared" si="33"/>
        <v>1338.12</v>
      </c>
      <c r="K749" s="132">
        <f>I749/55</f>
        <v>20.618181818181817</v>
      </c>
      <c r="L749" s="108">
        <f>K749*'расчетный курс'!$C$3</f>
        <v>1761.5120956363635</v>
      </c>
      <c r="M749" s="28">
        <f t="shared" si="32"/>
        <v>2078.5842728509087</v>
      </c>
      <c r="N749" s="75">
        <f>M749/J749</f>
        <v>1.5533616363636362</v>
      </c>
      <c r="O749" s="103"/>
    </row>
    <row r="750" spans="1:15" ht="11.25" hidden="1" outlineLevel="1">
      <c r="A750" s="23">
        <v>301208</v>
      </c>
      <c r="B750" s="24" t="s">
        <v>1120</v>
      </c>
      <c r="C750" s="25" t="s">
        <v>1659</v>
      </c>
      <c r="D750" s="26" t="s">
        <v>888</v>
      </c>
      <c r="E750" s="26">
        <v>150</v>
      </c>
      <c r="F750" s="26">
        <v>100</v>
      </c>
      <c r="G750" s="24">
        <v>100</v>
      </c>
      <c r="H750" s="27" t="s">
        <v>216</v>
      </c>
      <c r="I750" s="86">
        <v>1048</v>
      </c>
      <c r="J750" s="28">
        <f t="shared" si="33"/>
        <v>1236.6399999999999</v>
      </c>
      <c r="K750" s="132">
        <f>I750/55</f>
        <v>19.054545454545455</v>
      </c>
      <c r="L750" s="108">
        <f>K750*'расчетный курс'!$C$3</f>
        <v>1627.922994909091</v>
      </c>
      <c r="M750" s="28">
        <f t="shared" si="32"/>
        <v>1920.9491339927272</v>
      </c>
      <c r="N750" s="75">
        <f>M750/J750</f>
        <v>1.5533616363636364</v>
      </c>
      <c r="O750" s="103"/>
    </row>
    <row r="751" spans="1:15" ht="11.25" hidden="1" outlineLevel="1">
      <c r="A751" s="23">
        <v>301209</v>
      </c>
      <c r="B751" s="24" t="s">
        <v>1121</v>
      </c>
      <c r="C751" s="25" t="s">
        <v>1659</v>
      </c>
      <c r="D751" s="26" t="s">
        <v>888</v>
      </c>
      <c r="E751" s="26">
        <v>150</v>
      </c>
      <c r="F751" s="26">
        <v>120</v>
      </c>
      <c r="G751" s="24">
        <v>100</v>
      </c>
      <c r="H751" s="27" t="s">
        <v>216</v>
      </c>
      <c r="I751" s="86">
        <v>1048</v>
      </c>
      <c r="J751" s="28">
        <f t="shared" si="33"/>
        <v>1236.6399999999999</v>
      </c>
      <c r="K751" s="132">
        <f>I751/55</f>
        <v>19.054545454545455</v>
      </c>
      <c r="L751" s="108">
        <f>K751*'расчетный курс'!$C$3</f>
        <v>1627.922994909091</v>
      </c>
      <c r="M751" s="28">
        <f t="shared" si="32"/>
        <v>1920.9491339927272</v>
      </c>
      <c r="N751" s="75">
        <f>M751/J751</f>
        <v>1.5533616363636364</v>
      </c>
      <c r="O751" s="103"/>
    </row>
    <row r="752" spans="1:15" ht="11.25" hidden="1" outlineLevel="1">
      <c r="A752" s="23">
        <v>301210</v>
      </c>
      <c r="B752" s="24" t="s">
        <v>1122</v>
      </c>
      <c r="C752" s="25" t="s">
        <v>1659</v>
      </c>
      <c r="D752" s="26" t="s">
        <v>889</v>
      </c>
      <c r="E752" s="26">
        <v>150</v>
      </c>
      <c r="F752" s="26">
        <v>150</v>
      </c>
      <c r="G752" s="24">
        <v>100</v>
      </c>
      <c r="H752" s="27" t="s">
        <v>216</v>
      </c>
      <c r="I752" s="86">
        <v>1048</v>
      </c>
      <c r="J752" s="28">
        <f t="shared" si="33"/>
        <v>1236.6399999999999</v>
      </c>
      <c r="K752" s="132">
        <f>I752/55</f>
        <v>19.054545454545455</v>
      </c>
      <c r="L752" s="108">
        <f>K752*'расчетный курс'!$C$3</f>
        <v>1627.922994909091</v>
      </c>
      <c r="M752" s="28">
        <f t="shared" si="32"/>
        <v>1920.9491339927272</v>
      </c>
      <c r="N752" s="75">
        <f>M752/J752</f>
        <v>1.5533616363636364</v>
      </c>
      <c r="O752" s="103"/>
    </row>
    <row r="753" spans="1:15" ht="11.25" hidden="1" outlineLevel="1">
      <c r="A753" s="23">
        <v>301211</v>
      </c>
      <c r="B753" s="24" t="s">
        <v>1123</v>
      </c>
      <c r="C753" s="25" t="s">
        <v>1659</v>
      </c>
      <c r="D753" s="26" t="s">
        <v>889</v>
      </c>
      <c r="E753" s="26">
        <v>150</v>
      </c>
      <c r="F753" s="26">
        <v>180</v>
      </c>
      <c r="G753" s="24">
        <v>100</v>
      </c>
      <c r="H753" s="27" t="s">
        <v>216</v>
      </c>
      <c r="I753" s="86">
        <v>1048</v>
      </c>
      <c r="J753" s="28">
        <f t="shared" si="33"/>
        <v>1236.6399999999999</v>
      </c>
      <c r="K753" s="132">
        <f>I753/55</f>
        <v>19.054545454545455</v>
      </c>
      <c r="L753" s="108">
        <f>K753*'расчетный курс'!$C$3</f>
        <v>1627.922994909091</v>
      </c>
      <c r="M753" s="28">
        <f t="shared" si="32"/>
        <v>1920.9491339927272</v>
      </c>
      <c r="N753" s="75">
        <f>M753/J753</f>
        <v>1.5533616363636364</v>
      </c>
      <c r="O753" s="103"/>
    </row>
    <row r="754" spans="1:15" ht="11.25" hidden="1" outlineLevel="1">
      <c r="A754" s="23">
        <v>301212</v>
      </c>
      <c r="B754" s="24" t="s">
        <v>1124</v>
      </c>
      <c r="C754" s="25" t="s">
        <v>1659</v>
      </c>
      <c r="D754" s="26" t="s">
        <v>889</v>
      </c>
      <c r="E754" s="26">
        <v>150</v>
      </c>
      <c r="F754" s="26">
        <v>220</v>
      </c>
      <c r="G754" s="24">
        <v>100</v>
      </c>
      <c r="H754" s="27" t="s">
        <v>216</v>
      </c>
      <c r="I754" s="86">
        <v>1057</v>
      </c>
      <c r="J754" s="28">
        <f t="shared" si="33"/>
        <v>1247.26</v>
      </c>
      <c r="K754" s="132">
        <f>I754/55</f>
        <v>19.21818181818182</v>
      </c>
      <c r="L754" s="108">
        <f>K754*'расчетный курс'!$C$3</f>
        <v>1641.9032496363636</v>
      </c>
      <c r="M754" s="28">
        <f t="shared" si="32"/>
        <v>1937.445834570909</v>
      </c>
      <c r="N754" s="75">
        <f>M754/J754</f>
        <v>1.5533616363636362</v>
      </c>
      <c r="O754" s="103"/>
    </row>
    <row r="755" spans="1:15" ht="11.25" hidden="1" outlineLevel="1">
      <c r="A755" s="23">
        <v>301213</v>
      </c>
      <c r="B755" s="24" t="s">
        <v>1125</v>
      </c>
      <c r="C755" s="25" t="s">
        <v>1659</v>
      </c>
      <c r="D755" s="26" t="s">
        <v>889</v>
      </c>
      <c r="E755" s="26">
        <v>150</v>
      </c>
      <c r="F755" s="26">
        <v>240</v>
      </c>
      <c r="G755" s="24">
        <v>100</v>
      </c>
      <c r="H755" s="27" t="s">
        <v>216</v>
      </c>
      <c r="I755" s="86">
        <v>1057</v>
      </c>
      <c r="J755" s="28">
        <f t="shared" si="33"/>
        <v>1247.26</v>
      </c>
      <c r="K755" s="132">
        <f>I755/55</f>
        <v>19.21818181818182</v>
      </c>
      <c r="L755" s="108">
        <f>K755*'расчетный курс'!$C$3</f>
        <v>1641.9032496363636</v>
      </c>
      <c r="M755" s="28">
        <f t="shared" si="32"/>
        <v>1937.445834570909</v>
      </c>
      <c r="N755" s="75">
        <f>M755/J755</f>
        <v>1.5533616363636362</v>
      </c>
      <c r="O755" s="103"/>
    </row>
    <row r="756" spans="1:15" ht="11.25" hidden="1" outlineLevel="1">
      <c r="A756" s="23">
        <v>301214</v>
      </c>
      <c r="B756" s="24" t="s">
        <v>1126</v>
      </c>
      <c r="C756" s="25" t="s">
        <v>1659</v>
      </c>
      <c r="D756" s="26" t="s">
        <v>889</v>
      </c>
      <c r="E756" s="26">
        <v>150</v>
      </c>
      <c r="F756" s="26">
        <v>320</v>
      </c>
      <c r="G756" s="24">
        <v>100</v>
      </c>
      <c r="H756" s="27" t="s">
        <v>216</v>
      </c>
      <c r="I756" s="86">
        <v>1057</v>
      </c>
      <c r="J756" s="28">
        <f t="shared" si="33"/>
        <v>1247.26</v>
      </c>
      <c r="K756" s="132">
        <f>I756/55</f>
        <v>19.21818181818182</v>
      </c>
      <c r="L756" s="108">
        <f>K756*'расчетный курс'!$C$3</f>
        <v>1641.9032496363636</v>
      </c>
      <c r="M756" s="28">
        <f t="shared" si="32"/>
        <v>1937.445834570909</v>
      </c>
      <c r="N756" s="75">
        <f>M756/J756</f>
        <v>1.5533616363636362</v>
      </c>
      <c r="O756" s="103"/>
    </row>
    <row r="757" spans="1:15" ht="11.25" hidden="1" outlineLevel="1">
      <c r="A757" s="23">
        <v>301215</v>
      </c>
      <c r="B757" s="24" t="s">
        <v>1127</v>
      </c>
      <c r="C757" s="25" t="s">
        <v>1659</v>
      </c>
      <c r="D757" s="26" t="s">
        <v>889</v>
      </c>
      <c r="E757" s="26">
        <v>150</v>
      </c>
      <c r="F757" s="26">
        <v>400</v>
      </c>
      <c r="G757" s="24">
        <v>100</v>
      </c>
      <c r="H757" s="27" t="s">
        <v>216</v>
      </c>
      <c r="I757" s="86">
        <v>1057</v>
      </c>
      <c r="J757" s="28">
        <f t="shared" si="33"/>
        <v>1247.26</v>
      </c>
      <c r="K757" s="132">
        <f>I757/55</f>
        <v>19.21818181818182</v>
      </c>
      <c r="L757" s="108">
        <f>K757*'расчетный курс'!$C$3</f>
        <v>1641.9032496363636</v>
      </c>
      <c r="M757" s="28">
        <f t="shared" si="32"/>
        <v>1937.445834570909</v>
      </c>
      <c r="N757" s="75">
        <f>M757/J757</f>
        <v>1.5533616363636362</v>
      </c>
      <c r="O757" s="103"/>
    </row>
    <row r="758" spans="1:15" ht="11.25" hidden="1" outlineLevel="1">
      <c r="A758" s="23">
        <v>301216</v>
      </c>
      <c r="B758" s="24" t="s">
        <v>1128</v>
      </c>
      <c r="C758" s="25" t="s">
        <v>1659</v>
      </c>
      <c r="D758" s="26" t="s">
        <v>889</v>
      </c>
      <c r="E758" s="26">
        <v>150</v>
      </c>
      <c r="F758" s="26">
        <v>500</v>
      </c>
      <c r="G758" s="24">
        <v>100</v>
      </c>
      <c r="H758" s="27" t="s">
        <v>216</v>
      </c>
      <c r="I758" s="86">
        <v>1057</v>
      </c>
      <c r="J758" s="28">
        <f t="shared" si="33"/>
        <v>1247.26</v>
      </c>
      <c r="K758" s="132">
        <f>I758/55</f>
        <v>19.21818181818182</v>
      </c>
      <c r="L758" s="108">
        <f>K758*'расчетный курс'!$C$3</f>
        <v>1641.9032496363636</v>
      </c>
      <c r="M758" s="28">
        <f t="shared" si="32"/>
        <v>1937.445834570909</v>
      </c>
      <c r="N758" s="75">
        <f>M758/J758</f>
        <v>1.5533616363636362</v>
      </c>
      <c r="O758" s="103"/>
    </row>
    <row r="759" spans="1:15" ht="11.25" hidden="1" outlineLevel="1">
      <c r="A759" s="23">
        <v>301217</v>
      </c>
      <c r="B759" s="24" t="s">
        <v>1129</v>
      </c>
      <c r="C759" s="25" t="s">
        <v>1659</v>
      </c>
      <c r="D759" s="26" t="s">
        <v>889</v>
      </c>
      <c r="E759" s="26">
        <v>150</v>
      </c>
      <c r="F759" s="26">
        <v>600</v>
      </c>
      <c r="G759" s="24">
        <v>100</v>
      </c>
      <c r="H759" s="27" t="s">
        <v>216</v>
      </c>
      <c r="I759" s="86">
        <v>1057</v>
      </c>
      <c r="J759" s="28">
        <f t="shared" si="33"/>
        <v>1247.26</v>
      </c>
      <c r="K759" s="132">
        <f>I759/55</f>
        <v>19.21818181818182</v>
      </c>
      <c r="L759" s="108">
        <f>K759*'расчетный курс'!$C$3</f>
        <v>1641.9032496363636</v>
      </c>
      <c r="M759" s="28">
        <f t="shared" si="32"/>
        <v>1937.445834570909</v>
      </c>
      <c r="N759" s="75">
        <f>M759/J759</f>
        <v>1.5533616363636362</v>
      </c>
      <c r="O759" s="103"/>
    </row>
    <row r="760" spans="1:15" ht="11.25" hidden="1" outlineLevel="1">
      <c r="A760" s="23">
        <v>301890</v>
      </c>
      <c r="B760" s="24" t="s">
        <v>1130</v>
      </c>
      <c r="C760" s="25" t="s">
        <v>1659</v>
      </c>
      <c r="D760" s="26" t="s">
        <v>889</v>
      </c>
      <c r="E760" s="26">
        <v>150</v>
      </c>
      <c r="F760" s="26">
        <v>800</v>
      </c>
      <c r="G760" s="24">
        <v>100</v>
      </c>
      <c r="H760" s="27" t="s">
        <v>216</v>
      </c>
      <c r="I760" s="86">
        <v>1057</v>
      </c>
      <c r="J760" s="28">
        <f t="shared" si="33"/>
        <v>1247.26</v>
      </c>
      <c r="K760" s="132">
        <f>I760/55</f>
        <v>19.21818181818182</v>
      </c>
      <c r="L760" s="108">
        <f>K760*'расчетный курс'!$C$3</f>
        <v>1641.9032496363636</v>
      </c>
      <c r="M760" s="28">
        <f t="shared" si="32"/>
        <v>1937.445834570909</v>
      </c>
      <c r="N760" s="75">
        <f>M760/J760</f>
        <v>1.5533616363636362</v>
      </c>
      <c r="O760" s="103"/>
    </row>
    <row r="761" spans="1:15" ht="11.25" hidden="1" outlineLevel="1">
      <c r="A761" s="23">
        <v>301218</v>
      </c>
      <c r="B761" s="24" t="s">
        <v>1131</v>
      </c>
      <c r="C761" s="25" t="s">
        <v>1659</v>
      </c>
      <c r="D761" s="26" t="s">
        <v>888</v>
      </c>
      <c r="E761" s="26">
        <v>150</v>
      </c>
      <c r="F761" s="26">
        <v>40</v>
      </c>
      <c r="G761" s="24">
        <v>100</v>
      </c>
      <c r="H761" s="27" t="s">
        <v>216</v>
      </c>
      <c r="I761" s="86">
        <v>1566</v>
      </c>
      <c r="J761" s="28">
        <f t="shared" si="33"/>
        <v>1847.8799999999999</v>
      </c>
      <c r="K761" s="132">
        <f>I761/55</f>
        <v>28.472727272727273</v>
      </c>
      <c r="L761" s="108">
        <f>K761*'расчетный курс'!$C$3</f>
        <v>2432.5643225454546</v>
      </c>
      <c r="M761" s="28">
        <f t="shared" si="32"/>
        <v>2870.4259006036364</v>
      </c>
      <c r="N761" s="75">
        <f>M761/J761</f>
        <v>1.5533616363636364</v>
      </c>
      <c r="O761" s="103"/>
    </row>
    <row r="762" spans="1:15" ht="11.25" hidden="1" outlineLevel="1">
      <c r="A762" s="23">
        <v>301219</v>
      </c>
      <c r="B762" s="24" t="s">
        <v>1132</v>
      </c>
      <c r="C762" s="25" t="s">
        <v>1659</v>
      </c>
      <c r="D762" s="26" t="s">
        <v>888</v>
      </c>
      <c r="E762" s="26">
        <v>150</v>
      </c>
      <c r="F762" s="26">
        <v>60</v>
      </c>
      <c r="G762" s="24">
        <v>100</v>
      </c>
      <c r="H762" s="27" t="s">
        <v>216</v>
      </c>
      <c r="I762" s="86">
        <v>1273</v>
      </c>
      <c r="J762" s="28">
        <f t="shared" si="33"/>
        <v>1502.1399999999999</v>
      </c>
      <c r="K762" s="132">
        <f>I762/55</f>
        <v>23.145454545454545</v>
      </c>
      <c r="L762" s="108">
        <f>K762*'расчетный курс'!$C$3</f>
        <v>1977.429363090909</v>
      </c>
      <c r="M762" s="28">
        <f t="shared" si="32"/>
        <v>2333.3666484472724</v>
      </c>
      <c r="N762" s="75">
        <f>M762/J762</f>
        <v>1.5533616363636362</v>
      </c>
      <c r="O762" s="103"/>
    </row>
    <row r="763" spans="1:15" ht="11.25" hidden="1" outlineLevel="1">
      <c r="A763" s="23">
        <v>301220</v>
      </c>
      <c r="B763" s="24" t="s">
        <v>1133</v>
      </c>
      <c r="C763" s="25" t="s">
        <v>1659</v>
      </c>
      <c r="D763" s="26" t="s">
        <v>888</v>
      </c>
      <c r="E763" s="26">
        <v>150</v>
      </c>
      <c r="F763" s="26">
        <v>80</v>
      </c>
      <c r="G763" s="24">
        <v>100</v>
      </c>
      <c r="H763" s="27" t="s">
        <v>216</v>
      </c>
      <c r="I763" s="86">
        <v>1134</v>
      </c>
      <c r="J763" s="28">
        <f t="shared" si="33"/>
        <v>1338.12</v>
      </c>
      <c r="K763" s="132">
        <f>I763/55</f>
        <v>20.618181818181817</v>
      </c>
      <c r="L763" s="108">
        <f>K763*'расчетный курс'!$C$3</f>
        <v>1761.5120956363635</v>
      </c>
      <c r="M763" s="28">
        <f t="shared" si="32"/>
        <v>2078.5842728509087</v>
      </c>
      <c r="N763" s="75">
        <f>M763/J763</f>
        <v>1.5533616363636362</v>
      </c>
      <c r="O763" s="103"/>
    </row>
    <row r="764" spans="1:15" ht="11.25" hidden="1" outlineLevel="1" collapsed="1">
      <c r="A764" s="23">
        <v>301221</v>
      </c>
      <c r="B764" s="24" t="s">
        <v>1134</v>
      </c>
      <c r="C764" s="25" t="s">
        <v>1659</v>
      </c>
      <c r="D764" s="26" t="s">
        <v>888</v>
      </c>
      <c r="E764" s="26">
        <v>150</v>
      </c>
      <c r="F764" s="26">
        <v>100</v>
      </c>
      <c r="G764" s="24">
        <v>100</v>
      </c>
      <c r="H764" s="27" t="s">
        <v>216</v>
      </c>
      <c r="I764" s="86">
        <v>1048</v>
      </c>
      <c r="J764" s="28">
        <f t="shared" si="33"/>
        <v>1236.6399999999999</v>
      </c>
      <c r="K764" s="132">
        <f>I764/55</f>
        <v>19.054545454545455</v>
      </c>
      <c r="L764" s="108">
        <f>K764*'расчетный курс'!$C$3</f>
        <v>1627.922994909091</v>
      </c>
      <c r="M764" s="28">
        <f t="shared" si="32"/>
        <v>1920.9491339927272</v>
      </c>
      <c r="N764" s="75">
        <f>M764/J764</f>
        <v>1.5533616363636364</v>
      </c>
      <c r="O764" s="103"/>
    </row>
    <row r="765" spans="1:15" ht="11.25" hidden="1" outlineLevel="1">
      <c r="A765" s="23">
        <v>301222</v>
      </c>
      <c r="B765" s="24" t="s">
        <v>1135</v>
      </c>
      <c r="C765" s="25" t="s">
        <v>1659</v>
      </c>
      <c r="D765" s="26" t="s">
        <v>888</v>
      </c>
      <c r="E765" s="26">
        <v>150</v>
      </c>
      <c r="F765" s="26">
        <v>120</v>
      </c>
      <c r="G765" s="24">
        <v>100</v>
      </c>
      <c r="H765" s="27" t="s">
        <v>216</v>
      </c>
      <c r="I765" s="86">
        <v>1048</v>
      </c>
      <c r="J765" s="28">
        <f t="shared" si="33"/>
        <v>1236.6399999999999</v>
      </c>
      <c r="K765" s="132">
        <f>I765/55</f>
        <v>19.054545454545455</v>
      </c>
      <c r="L765" s="108">
        <f>K765*'расчетный курс'!$C$3</f>
        <v>1627.922994909091</v>
      </c>
      <c r="M765" s="28">
        <f t="shared" si="32"/>
        <v>1920.9491339927272</v>
      </c>
      <c r="N765" s="75">
        <f>M765/J765</f>
        <v>1.5533616363636364</v>
      </c>
      <c r="O765" s="103"/>
    </row>
    <row r="766" spans="1:15" ht="11.25" hidden="1" outlineLevel="1">
      <c r="A766" s="23">
        <v>301223</v>
      </c>
      <c r="B766" s="24" t="s">
        <v>1136</v>
      </c>
      <c r="C766" s="25" t="s">
        <v>1659</v>
      </c>
      <c r="D766" s="26" t="s">
        <v>889</v>
      </c>
      <c r="E766" s="26">
        <v>150</v>
      </c>
      <c r="F766" s="26">
        <v>150</v>
      </c>
      <c r="G766" s="24">
        <v>100</v>
      </c>
      <c r="H766" s="27" t="s">
        <v>216</v>
      </c>
      <c r="I766" s="86">
        <v>1048</v>
      </c>
      <c r="J766" s="28">
        <f t="shared" si="33"/>
        <v>1236.6399999999999</v>
      </c>
      <c r="K766" s="132">
        <f>I766/55</f>
        <v>19.054545454545455</v>
      </c>
      <c r="L766" s="108">
        <f>K766*'расчетный курс'!$C$3</f>
        <v>1627.922994909091</v>
      </c>
      <c r="M766" s="28">
        <f t="shared" si="32"/>
        <v>1920.9491339927272</v>
      </c>
      <c r="N766" s="75">
        <f>M766/J766</f>
        <v>1.5533616363636364</v>
      </c>
      <c r="O766" s="103"/>
    </row>
    <row r="767" spans="1:15" ht="11.25" hidden="1" outlineLevel="1">
      <c r="A767" s="23">
        <v>301224</v>
      </c>
      <c r="B767" s="24" t="s">
        <v>1137</v>
      </c>
      <c r="C767" s="25" t="s">
        <v>1659</v>
      </c>
      <c r="D767" s="26" t="s">
        <v>889</v>
      </c>
      <c r="E767" s="26">
        <v>150</v>
      </c>
      <c r="F767" s="26">
        <v>180</v>
      </c>
      <c r="G767" s="24">
        <v>100</v>
      </c>
      <c r="H767" s="27" t="s">
        <v>216</v>
      </c>
      <c r="I767" s="86">
        <v>1048</v>
      </c>
      <c r="J767" s="28">
        <f t="shared" si="33"/>
        <v>1236.6399999999999</v>
      </c>
      <c r="K767" s="132">
        <f>I767/55</f>
        <v>19.054545454545455</v>
      </c>
      <c r="L767" s="108">
        <f>K767*'расчетный курс'!$C$3</f>
        <v>1627.922994909091</v>
      </c>
      <c r="M767" s="28">
        <f t="shared" si="32"/>
        <v>1920.9491339927272</v>
      </c>
      <c r="N767" s="75">
        <f>M767/J767</f>
        <v>1.5533616363636364</v>
      </c>
      <c r="O767" s="103"/>
    </row>
    <row r="768" spans="1:15" ht="11.25" hidden="1" outlineLevel="1">
      <c r="A768" s="23">
        <v>301225</v>
      </c>
      <c r="B768" s="24" t="s">
        <v>1138</v>
      </c>
      <c r="C768" s="25" t="s">
        <v>1659</v>
      </c>
      <c r="D768" s="26" t="s">
        <v>889</v>
      </c>
      <c r="E768" s="26">
        <v>150</v>
      </c>
      <c r="F768" s="26">
        <v>220</v>
      </c>
      <c r="G768" s="24">
        <v>100</v>
      </c>
      <c r="H768" s="27" t="s">
        <v>216</v>
      </c>
      <c r="I768" s="86">
        <v>1057</v>
      </c>
      <c r="J768" s="28">
        <f t="shared" si="33"/>
        <v>1247.26</v>
      </c>
      <c r="K768" s="132">
        <f>I768/55</f>
        <v>19.21818181818182</v>
      </c>
      <c r="L768" s="108">
        <f>K768*'расчетный курс'!$C$3</f>
        <v>1641.9032496363636</v>
      </c>
      <c r="M768" s="28">
        <f t="shared" si="32"/>
        <v>1937.445834570909</v>
      </c>
      <c r="N768" s="75">
        <f>M768/J768</f>
        <v>1.5533616363636362</v>
      </c>
      <c r="O768" s="103"/>
    </row>
    <row r="769" spans="1:15" s="4" customFormat="1" ht="11.25" hidden="1" outlineLevel="1" collapsed="1">
      <c r="A769" s="23">
        <v>301226</v>
      </c>
      <c r="B769" s="24" t="s">
        <v>1139</v>
      </c>
      <c r="C769" s="25" t="s">
        <v>1659</v>
      </c>
      <c r="D769" s="26" t="s">
        <v>889</v>
      </c>
      <c r="E769" s="26">
        <v>150</v>
      </c>
      <c r="F769" s="26">
        <v>240</v>
      </c>
      <c r="G769" s="24">
        <v>100</v>
      </c>
      <c r="H769" s="27" t="s">
        <v>216</v>
      </c>
      <c r="I769" s="86">
        <v>1057</v>
      </c>
      <c r="J769" s="28">
        <f t="shared" si="33"/>
        <v>1247.26</v>
      </c>
      <c r="K769" s="132">
        <f>I769/55</f>
        <v>19.21818181818182</v>
      </c>
      <c r="L769" s="108">
        <f>K769*'расчетный курс'!$C$3</f>
        <v>1641.9032496363636</v>
      </c>
      <c r="M769" s="28">
        <f t="shared" si="32"/>
        <v>1937.445834570909</v>
      </c>
      <c r="N769" s="75">
        <f>M769/J769</f>
        <v>1.5533616363636362</v>
      </c>
      <c r="O769" s="103"/>
    </row>
    <row r="770" spans="1:15" s="4" customFormat="1" ht="11.25" hidden="1" outlineLevel="1">
      <c r="A770" s="23">
        <v>301227</v>
      </c>
      <c r="B770" s="24" t="s">
        <v>1140</v>
      </c>
      <c r="C770" s="25" t="s">
        <v>1659</v>
      </c>
      <c r="D770" s="26" t="s">
        <v>889</v>
      </c>
      <c r="E770" s="26">
        <v>150</v>
      </c>
      <c r="F770" s="26">
        <v>320</v>
      </c>
      <c r="G770" s="24">
        <v>100</v>
      </c>
      <c r="H770" s="27" t="s">
        <v>216</v>
      </c>
      <c r="I770" s="86">
        <v>1057</v>
      </c>
      <c r="J770" s="28">
        <f t="shared" si="33"/>
        <v>1247.26</v>
      </c>
      <c r="K770" s="132">
        <f>I770/55</f>
        <v>19.21818181818182</v>
      </c>
      <c r="L770" s="108">
        <f>K770*'расчетный курс'!$C$3</f>
        <v>1641.9032496363636</v>
      </c>
      <c r="M770" s="28">
        <f t="shared" si="32"/>
        <v>1937.445834570909</v>
      </c>
      <c r="N770" s="75">
        <f>M770/J770</f>
        <v>1.5533616363636362</v>
      </c>
      <c r="O770" s="103"/>
    </row>
    <row r="771" spans="1:15" s="4" customFormat="1" ht="11.25" hidden="1" outlineLevel="1">
      <c r="A771" s="23">
        <v>301228</v>
      </c>
      <c r="B771" s="24" t="s">
        <v>1141</v>
      </c>
      <c r="C771" s="25" t="s">
        <v>1659</v>
      </c>
      <c r="D771" s="26" t="s">
        <v>889</v>
      </c>
      <c r="E771" s="26">
        <v>150</v>
      </c>
      <c r="F771" s="26">
        <v>400</v>
      </c>
      <c r="G771" s="24">
        <v>100</v>
      </c>
      <c r="H771" s="27" t="s">
        <v>216</v>
      </c>
      <c r="I771" s="86">
        <v>1057</v>
      </c>
      <c r="J771" s="28">
        <f t="shared" si="33"/>
        <v>1247.26</v>
      </c>
      <c r="K771" s="132">
        <f>I771/55</f>
        <v>19.21818181818182</v>
      </c>
      <c r="L771" s="108">
        <f>K771*'расчетный курс'!$C$3</f>
        <v>1641.9032496363636</v>
      </c>
      <c r="M771" s="28">
        <f t="shared" si="32"/>
        <v>1937.445834570909</v>
      </c>
      <c r="N771" s="75">
        <f>M771/J771</f>
        <v>1.5533616363636362</v>
      </c>
      <c r="O771" s="103"/>
    </row>
    <row r="772" spans="1:15" s="4" customFormat="1" ht="11.25" hidden="1" outlineLevel="1">
      <c r="A772" s="23">
        <v>301229</v>
      </c>
      <c r="B772" s="24" t="s">
        <v>1142</v>
      </c>
      <c r="C772" s="25" t="s">
        <v>1659</v>
      </c>
      <c r="D772" s="26" t="s">
        <v>889</v>
      </c>
      <c r="E772" s="26">
        <v>150</v>
      </c>
      <c r="F772" s="26">
        <v>500</v>
      </c>
      <c r="G772" s="24">
        <v>100</v>
      </c>
      <c r="H772" s="27" t="s">
        <v>216</v>
      </c>
      <c r="I772" s="86">
        <v>1057</v>
      </c>
      <c r="J772" s="28">
        <f t="shared" si="33"/>
        <v>1247.26</v>
      </c>
      <c r="K772" s="132">
        <f>I772/55</f>
        <v>19.21818181818182</v>
      </c>
      <c r="L772" s="108">
        <f>K772*'расчетный курс'!$C$3</f>
        <v>1641.9032496363636</v>
      </c>
      <c r="M772" s="28">
        <f t="shared" si="32"/>
        <v>1937.445834570909</v>
      </c>
      <c r="N772" s="75">
        <f>M772/J772</f>
        <v>1.5533616363636362</v>
      </c>
      <c r="O772" s="103"/>
    </row>
    <row r="773" spans="1:15" s="4" customFormat="1" ht="11.25" hidden="1" outlineLevel="1">
      <c r="A773" s="23">
        <v>301230</v>
      </c>
      <c r="B773" s="24" t="s">
        <v>1143</v>
      </c>
      <c r="C773" s="25" t="s">
        <v>1659</v>
      </c>
      <c r="D773" s="26" t="s">
        <v>889</v>
      </c>
      <c r="E773" s="26">
        <v>150</v>
      </c>
      <c r="F773" s="26">
        <v>600</v>
      </c>
      <c r="G773" s="24">
        <v>100</v>
      </c>
      <c r="H773" s="27" t="s">
        <v>216</v>
      </c>
      <c r="I773" s="86">
        <v>1057</v>
      </c>
      <c r="J773" s="28">
        <f t="shared" si="33"/>
        <v>1247.26</v>
      </c>
      <c r="K773" s="132">
        <f>I773/55</f>
        <v>19.21818181818182</v>
      </c>
      <c r="L773" s="108">
        <f>K773*'расчетный курс'!$C$3</f>
        <v>1641.9032496363636</v>
      </c>
      <c r="M773" s="28">
        <f t="shared" si="32"/>
        <v>1937.445834570909</v>
      </c>
      <c r="N773" s="75">
        <f>M773/J773</f>
        <v>1.5533616363636362</v>
      </c>
      <c r="O773" s="103"/>
    </row>
    <row r="774" spans="1:15" s="4" customFormat="1" ht="11.25" hidden="1" outlineLevel="1">
      <c r="A774" s="23">
        <v>301889</v>
      </c>
      <c r="B774" s="24" t="s">
        <v>1144</v>
      </c>
      <c r="C774" s="25" t="s">
        <v>1659</v>
      </c>
      <c r="D774" s="26" t="s">
        <v>889</v>
      </c>
      <c r="E774" s="26">
        <v>150</v>
      </c>
      <c r="F774" s="26">
        <v>800</v>
      </c>
      <c r="G774" s="24">
        <v>100</v>
      </c>
      <c r="H774" s="27" t="s">
        <v>216</v>
      </c>
      <c r="I774" s="86">
        <v>1057</v>
      </c>
      <c r="J774" s="28">
        <f t="shared" si="33"/>
        <v>1247.26</v>
      </c>
      <c r="K774" s="132">
        <f>I774/55</f>
        <v>19.21818181818182</v>
      </c>
      <c r="L774" s="108">
        <f>K774*'расчетный курс'!$C$3</f>
        <v>1641.9032496363636</v>
      </c>
      <c r="M774" s="28">
        <f t="shared" si="32"/>
        <v>1937.445834570909</v>
      </c>
      <c r="N774" s="75">
        <f>M774/J774</f>
        <v>1.5533616363636362</v>
      </c>
      <c r="O774" s="103"/>
    </row>
    <row r="775" spans="1:15" s="4" customFormat="1" ht="12.75" hidden="1" outlineLevel="1">
      <c r="A775" s="12" t="s">
        <v>54</v>
      </c>
      <c r="B775" s="9"/>
      <c r="C775" s="21"/>
      <c r="D775" s="10"/>
      <c r="E775" s="10"/>
      <c r="F775" s="10"/>
      <c r="G775" s="11"/>
      <c r="H775" s="11"/>
      <c r="I775" s="11"/>
      <c r="J775" s="70"/>
      <c r="K775" s="133"/>
      <c r="L775" s="11"/>
      <c r="M775" s="70"/>
      <c r="N775" s="76"/>
      <c r="O775" s="92"/>
    </row>
    <row r="776" spans="1:15" s="4" customFormat="1" ht="11.25" hidden="1" outlineLevel="1">
      <c r="A776" s="23">
        <v>70433</v>
      </c>
      <c r="B776" s="24" t="s">
        <v>870</v>
      </c>
      <c r="C776" s="25" t="s">
        <v>1652</v>
      </c>
      <c r="D776" s="26" t="s">
        <v>890</v>
      </c>
      <c r="E776" s="26">
        <v>115</v>
      </c>
      <c r="F776" s="26"/>
      <c r="G776" s="24">
        <v>1</v>
      </c>
      <c r="H776" s="27" t="s">
        <v>216</v>
      </c>
      <c r="I776" s="86">
        <v>307.65000000000003</v>
      </c>
      <c r="J776" s="28">
        <f>I776*1.18</f>
        <v>363.02700000000004</v>
      </c>
      <c r="K776" s="132">
        <f>I776/55</f>
        <v>5.593636363636365</v>
      </c>
      <c r="L776" s="108">
        <f>K776*'расчетный курс'!$C$3</f>
        <v>477.89170742727276</v>
      </c>
      <c r="M776" s="28">
        <f aca="true" t="shared" si="34" ref="M776:M839">L776*1.18</f>
        <v>563.9122147641818</v>
      </c>
      <c r="N776" s="75">
        <f>M776/J776</f>
        <v>1.5533616363636362</v>
      </c>
      <c r="O776" s="103"/>
    </row>
    <row r="777" spans="1:15" s="4" customFormat="1" ht="11.25" hidden="1" outlineLevel="1">
      <c r="A777" s="23">
        <v>70434</v>
      </c>
      <c r="B777" s="24" t="s">
        <v>871</v>
      </c>
      <c r="C777" s="25" t="s">
        <v>1652</v>
      </c>
      <c r="D777" s="26" t="s">
        <v>890</v>
      </c>
      <c r="E777" s="26">
        <v>125</v>
      </c>
      <c r="F777" s="26"/>
      <c r="G777" s="24">
        <v>1</v>
      </c>
      <c r="H777" s="27" t="s">
        <v>216</v>
      </c>
      <c r="I777" s="86">
        <v>318.15000000000003</v>
      </c>
      <c r="J777" s="28">
        <f>I777*1.18</f>
        <v>375.41700000000003</v>
      </c>
      <c r="K777" s="132">
        <f>I777/55</f>
        <v>5.784545454545455</v>
      </c>
      <c r="L777" s="108">
        <f>K777*'расчетный курс'!$C$3</f>
        <v>494.2020046090909</v>
      </c>
      <c r="M777" s="28">
        <f t="shared" si="34"/>
        <v>583.1583654387273</v>
      </c>
      <c r="N777" s="75">
        <f>M777/J777</f>
        <v>1.5533616363636362</v>
      </c>
      <c r="O777" s="103"/>
    </row>
    <row r="778" spans="1:15" s="4" customFormat="1" ht="11.25" hidden="1" outlineLevel="1">
      <c r="A778" s="23">
        <v>70436</v>
      </c>
      <c r="B778" s="24" t="s">
        <v>872</v>
      </c>
      <c r="C778" s="25" t="s">
        <v>1652</v>
      </c>
      <c r="D778" s="26" t="s">
        <v>890</v>
      </c>
      <c r="E778" s="26">
        <v>150</v>
      </c>
      <c r="F778" s="26"/>
      <c r="G778" s="24">
        <v>1</v>
      </c>
      <c r="H778" s="27" t="s">
        <v>216</v>
      </c>
      <c r="I778" s="86">
        <v>399</v>
      </c>
      <c r="J778" s="28">
        <f>I778*1.18</f>
        <v>470.82</v>
      </c>
      <c r="K778" s="132">
        <f>I778/55</f>
        <v>7.254545454545455</v>
      </c>
      <c r="L778" s="108">
        <f>K778*'расчетный курс'!$C$3</f>
        <v>619.7912929090909</v>
      </c>
      <c r="M778" s="28">
        <f t="shared" si="34"/>
        <v>731.3537256327272</v>
      </c>
      <c r="N778" s="75">
        <f>M778/J778</f>
        <v>1.5533616363636362</v>
      </c>
      <c r="O778" s="103"/>
    </row>
    <row r="779" spans="1:15" s="4" customFormat="1" ht="11.25" hidden="1" outlineLevel="1">
      <c r="A779" s="55">
        <v>73066</v>
      </c>
      <c r="B779" s="56" t="s">
        <v>873</v>
      </c>
      <c r="C779" s="57" t="s">
        <v>1652</v>
      </c>
      <c r="D779" s="58" t="s">
        <v>890</v>
      </c>
      <c r="E779" s="58">
        <v>180</v>
      </c>
      <c r="F779" s="58"/>
      <c r="G779" s="56">
        <v>1</v>
      </c>
      <c r="H779" s="59" t="s">
        <v>216</v>
      </c>
      <c r="I779" s="86">
        <v>542.85</v>
      </c>
      <c r="J779" s="60">
        <f>I779*1.18</f>
        <v>640.563</v>
      </c>
      <c r="K779" s="132">
        <f>I779/55</f>
        <v>9.870000000000001</v>
      </c>
      <c r="L779" s="110">
        <f>K779*'расчетный курс'!$C$3</f>
        <v>843.2423643000001</v>
      </c>
      <c r="M779" s="60">
        <f t="shared" si="34"/>
        <v>995.0259898740001</v>
      </c>
      <c r="N779" s="78">
        <f>M779/J779</f>
        <v>1.5533616363636364</v>
      </c>
      <c r="O779" s="103"/>
    </row>
    <row r="780" spans="1:15" s="4" customFormat="1" ht="12.75" hidden="1" outlineLevel="1">
      <c r="A780" s="12" t="s">
        <v>56</v>
      </c>
      <c r="B780" s="9"/>
      <c r="C780" s="21"/>
      <c r="D780" s="10"/>
      <c r="E780" s="10"/>
      <c r="F780" s="10"/>
      <c r="G780" s="11"/>
      <c r="H780" s="11"/>
      <c r="I780" s="11"/>
      <c r="J780" s="70"/>
      <c r="K780" s="133"/>
      <c r="L780" s="11"/>
      <c r="M780" s="70"/>
      <c r="N780" s="76"/>
      <c r="O780" s="92"/>
    </row>
    <row r="781" spans="1:15" s="4" customFormat="1" ht="11.25" hidden="1" outlineLevel="1">
      <c r="A781" s="23">
        <v>104134</v>
      </c>
      <c r="B781" s="24" t="s">
        <v>2013</v>
      </c>
      <c r="C781" s="25" t="s">
        <v>1660</v>
      </c>
      <c r="D781" s="26" t="s">
        <v>891</v>
      </c>
      <c r="E781" s="26">
        <v>115</v>
      </c>
      <c r="F781" s="26">
        <v>80</v>
      </c>
      <c r="G781" s="24">
        <v>100</v>
      </c>
      <c r="H781" s="27" t="s">
        <v>216</v>
      </c>
      <c r="I781" s="86">
        <v>9122</v>
      </c>
      <c r="J781" s="28">
        <f>I781*1.18</f>
        <v>10763.96</v>
      </c>
      <c r="K781" s="132">
        <f>I781/55</f>
        <v>165.85454545454544</v>
      </c>
      <c r="L781" s="108">
        <f>K781*'расчетный курс'!$C$3</f>
        <v>14169.76484690909</v>
      </c>
      <c r="M781" s="28">
        <f t="shared" si="34"/>
        <v>16720.322519352725</v>
      </c>
      <c r="N781" s="75">
        <f>M781/J781</f>
        <v>1.5533616363636362</v>
      </c>
      <c r="O781" s="103"/>
    </row>
    <row r="782" spans="1:15" s="4" customFormat="1" ht="11.25" hidden="1" outlineLevel="1">
      <c r="A782" s="23">
        <v>104135</v>
      </c>
      <c r="B782" s="24" t="s">
        <v>2014</v>
      </c>
      <c r="C782" s="25" t="s">
        <v>1660</v>
      </c>
      <c r="D782" s="26" t="s">
        <v>891</v>
      </c>
      <c r="E782" s="26">
        <v>115</v>
      </c>
      <c r="F782" s="26">
        <v>100</v>
      </c>
      <c r="G782" s="24">
        <v>100</v>
      </c>
      <c r="H782" s="27" t="s">
        <v>216</v>
      </c>
      <c r="I782" s="86">
        <v>8664</v>
      </c>
      <c r="J782" s="28">
        <f>I782*1.18</f>
        <v>10223.519999999999</v>
      </c>
      <c r="K782" s="132">
        <f>I782/55</f>
        <v>157.52727272727273</v>
      </c>
      <c r="L782" s="108">
        <f>K782*'расчетный курс'!$C$3</f>
        <v>13458.325217454545</v>
      </c>
      <c r="M782" s="28">
        <f t="shared" si="34"/>
        <v>15880.823756596363</v>
      </c>
      <c r="N782" s="75">
        <f>M782/J782</f>
        <v>1.5533616363636364</v>
      </c>
      <c r="O782" s="103"/>
    </row>
    <row r="783" spans="1:15" s="4" customFormat="1" ht="11.25" hidden="1" outlineLevel="1">
      <c r="A783" s="23">
        <v>104138</v>
      </c>
      <c r="B783" s="24" t="s">
        <v>2014</v>
      </c>
      <c r="C783" s="25" t="s">
        <v>1660</v>
      </c>
      <c r="D783" s="26" t="s">
        <v>891</v>
      </c>
      <c r="E783" s="26">
        <v>115</v>
      </c>
      <c r="F783" s="26">
        <v>180</v>
      </c>
      <c r="G783" s="24">
        <v>100</v>
      </c>
      <c r="H783" s="27" t="s">
        <v>216</v>
      </c>
      <c r="I783" s="86">
        <v>8664</v>
      </c>
      <c r="J783" s="28">
        <f>I783*1.18</f>
        <v>10223.519999999999</v>
      </c>
      <c r="K783" s="132">
        <f>I783/55</f>
        <v>157.52727272727273</v>
      </c>
      <c r="L783" s="108">
        <f>K783*'расчетный курс'!$C$3</f>
        <v>13458.325217454545</v>
      </c>
      <c r="M783" s="28">
        <f t="shared" si="34"/>
        <v>15880.823756596363</v>
      </c>
      <c r="N783" s="75">
        <f>M783/J783</f>
        <v>1.5533616363636364</v>
      </c>
      <c r="O783" s="103"/>
    </row>
    <row r="784" spans="1:15" s="16" customFormat="1" ht="12.75" customHeight="1" hidden="1" outlineLevel="1" collapsed="1">
      <c r="A784" s="23">
        <v>104139</v>
      </c>
      <c r="B784" s="24" t="s">
        <v>2015</v>
      </c>
      <c r="C784" s="25" t="s">
        <v>1660</v>
      </c>
      <c r="D784" s="26" t="s">
        <v>891</v>
      </c>
      <c r="E784" s="26">
        <v>115</v>
      </c>
      <c r="F784" s="26">
        <v>280</v>
      </c>
      <c r="G784" s="24">
        <v>100</v>
      </c>
      <c r="H784" s="27" t="s">
        <v>216</v>
      </c>
      <c r="I784" s="86">
        <v>8664</v>
      </c>
      <c r="J784" s="28">
        <f>I784*1.18</f>
        <v>10223.519999999999</v>
      </c>
      <c r="K784" s="132">
        <f>I784/55</f>
        <v>157.52727272727273</v>
      </c>
      <c r="L784" s="108">
        <f>K784*'расчетный курс'!$C$3</f>
        <v>13458.325217454545</v>
      </c>
      <c r="M784" s="28">
        <f t="shared" si="34"/>
        <v>15880.823756596363</v>
      </c>
      <c r="N784" s="75">
        <f>M784/J784</f>
        <v>1.5533616363636364</v>
      </c>
      <c r="O784" s="103"/>
    </row>
    <row r="785" spans="1:15" ht="11.25" hidden="1" outlineLevel="1">
      <c r="A785" s="23">
        <v>104136</v>
      </c>
      <c r="B785" s="24" t="s">
        <v>874</v>
      </c>
      <c r="C785" s="25" t="s">
        <v>1660</v>
      </c>
      <c r="D785" s="26" t="s">
        <v>891</v>
      </c>
      <c r="E785" s="26">
        <v>125</v>
      </c>
      <c r="F785" s="26">
        <v>80</v>
      </c>
      <c r="G785" s="24">
        <v>100</v>
      </c>
      <c r="H785" s="27" t="s">
        <v>216</v>
      </c>
      <c r="I785" s="86">
        <v>12041</v>
      </c>
      <c r="J785" s="28">
        <f aca="true" t="shared" si="35" ref="J785:J794">I785*1.18</f>
        <v>14208.38</v>
      </c>
      <c r="K785" s="132">
        <f>I785/55</f>
        <v>218.92727272727274</v>
      </c>
      <c r="L785" s="108">
        <f>K785*'расчетный курс'!$C$3</f>
        <v>18704.027463454546</v>
      </c>
      <c r="M785" s="28">
        <f t="shared" si="34"/>
        <v>22070.752406876363</v>
      </c>
      <c r="N785" s="75">
        <f>M785/J785</f>
        <v>1.5533616363636364</v>
      </c>
      <c r="O785" s="103"/>
    </row>
    <row r="786" spans="1:15" ht="11.25" hidden="1" outlineLevel="1">
      <c r="A786" s="23">
        <v>104137</v>
      </c>
      <c r="B786" s="24" t="s">
        <v>875</v>
      </c>
      <c r="C786" s="25" t="s">
        <v>1660</v>
      </c>
      <c r="D786" s="26" t="s">
        <v>891</v>
      </c>
      <c r="E786" s="26">
        <v>125</v>
      </c>
      <c r="F786" s="26">
        <v>100</v>
      </c>
      <c r="G786" s="24">
        <v>100</v>
      </c>
      <c r="H786" s="27" t="s">
        <v>216</v>
      </c>
      <c r="I786" s="86">
        <v>11447</v>
      </c>
      <c r="J786" s="28">
        <f t="shared" si="35"/>
        <v>13507.46</v>
      </c>
      <c r="K786" s="132">
        <f>I786/55</f>
        <v>208.12727272727273</v>
      </c>
      <c r="L786" s="108">
        <f>K786*'расчетный курс'!$C$3</f>
        <v>17781.330651454544</v>
      </c>
      <c r="M786" s="28">
        <f t="shared" si="34"/>
        <v>20981.97016871636</v>
      </c>
      <c r="N786" s="75">
        <f>M786/J786</f>
        <v>1.5533616363636362</v>
      </c>
      <c r="O786" s="103"/>
    </row>
    <row r="787" spans="1:15" ht="11.25" hidden="1" outlineLevel="1">
      <c r="A787" s="23">
        <v>104140</v>
      </c>
      <c r="B787" s="24" t="s">
        <v>875</v>
      </c>
      <c r="C787" s="25" t="s">
        <v>1660</v>
      </c>
      <c r="D787" s="26" t="s">
        <v>891</v>
      </c>
      <c r="E787" s="26">
        <v>125</v>
      </c>
      <c r="F787" s="26">
        <v>180</v>
      </c>
      <c r="G787" s="24">
        <v>100</v>
      </c>
      <c r="H787" s="27" t="s">
        <v>216</v>
      </c>
      <c r="I787" s="86">
        <v>11447</v>
      </c>
      <c r="J787" s="28">
        <f t="shared" si="35"/>
        <v>13507.46</v>
      </c>
      <c r="K787" s="132">
        <f>I787/55</f>
        <v>208.12727272727273</v>
      </c>
      <c r="L787" s="108">
        <f>K787*'расчетный курс'!$C$3</f>
        <v>17781.330651454544</v>
      </c>
      <c r="M787" s="28">
        <f t="shared" si="34"/>
        <v>20981.97016871636</v>
      </c>
      <c r="N787" s="75">
        <f>M787/J787</f>
        <v>1.5533616363636362</v>
      </c>
      <c r="O787" s="103"/>
    </row>
    <row r="788" spans="1:15" ht="11.25" hidden="1" outlineLevel="1">
      <c r="A788" s="23">
        <v>104141</v>
      </c>
      <c r="B788" s="24" t="s">
        <v>876</v>
      </c>
      <c r="C788" s="25" t="s">
        <v>1660</v>
      </c>
      <c r="D788" s="26" t="s">
        <v>891</v>
      </c>
      <c r="E788" s="26">
        <v>125</v>
      </c>
      <c r="F788" s="26">
        <v>280</v>
      </c>
      <c r="G788" s="24">
        <v>100</v>
      </c>
      <c r="H788" s="27" t="s">
        <v>216</v>
      </c>
      <c r="I788" s="86">
        <v>11447</v>
      </c>
      <c r="J788" s="28">
        <f t="shared" si="35"/>
        <v>13507.46</v>
      </c>
      <c r="K788" s="132">
        <f>I788/55</f>
        <v>208.12727272727273</v>
      </c>
      <c r="L788" s="108">
        <f>K788*'расчетный курс'!$C$3</f>
        <v>17781.330651454544</v>
      </c>
      <c r="M788" s="28">
        <f t="shared" si="34"/>
        <v>20981.97016871636</v>
      </c>
      <c r="N788" s="75">
        <f>M788/J788</f>
        <v>1.5533616363636362</v>
      </c>
      <c r="O788" s="103"/>
    </row>
    <row r="789" spans="1:15" ht="11.25" hidden="1" outlineLevel="1" collapsed="1">
      <c r="A789" s="23">
        <v>258430</v>
      </c>
      <c r="B789" s="24" t="s">
        <v>877</v>
      </c>
      <c r="C789" s="25" t="s">
        <v>1660</v>
      </c>
      <c r="D789" s="26" t="s">
        <v>892</v>
      </c>
      <c r="E789" s="26">
        <v>115</v>
      </c>
      <c r="F789" s="26"/>
      <c r="G789" s="24">
        <v>1</v>
      </c>
      <c r="H789" s="27" t="s">
        <v>216</v>
      </c>
      <c r="I789" s="86">
        <v>140.70000000000002</v>
      </c>
      <c r="J789" s="28">
        <f t="shared" si="35"/>
        <v>166.026</v>
      </c>
      <c r="K789" s="132">
        <f>I789/55</f>
        <v>2.5581818181818186</v>
      </c>
      <c r="L789" s="108">
        <f>K789*'расчетный курс'!$C$3</f>
        <v>218.55798223636367</v>
      </c>
      <c r="M789" s="28">
        <f t="shared" si="34"/>
        <v>257.89841903890914</v>
      </c>
      <c r="N789" s="75">
        <f>M789/J789</f>
        <v>1.5533616363636367</v>
      </c>
      <c r="O789" s="103"/>
    </row>
    <row r="790" spans="1:15" ht="11.25" hidden="1" outlineLevel="1">
      <c r="A790" s="23">
        <v>258431</v>
      </c>
      <c r="B790" s="24" t="s">
        <v>878</v>
      </c>
      <c r="C790" s="25" t="s">
        <v>1660</v>
      </c>
      <c r="D790" s="26" t="s">
        <v>892</v>
      </c>
      <c r="E790" s="26">
        <v>115</v>
      </c>
      <c r="F790" s="26"/>
      <c r="G790" s="24">
        <v>1</v>
      </c>
      <c r="H790" s="27" t="s">
        <v>216</v>
      </c>
      <c r="I790" s="86">
        <v>119.7</v>
      </c>
      <c r="J790" s="28">
        <f t="shared" si="35"/>
        <v>141.246</v>
      </c>
      <c r="K790" s="132">
        <f>I790/55</f>
        <v>2.1763636363636363</v>
      </c>
      <c r="L790" s="108">
        <f>K790*'расчетный курс'!$C$3</f>
        <v>185.93738787272724</v>
      </c>
      <c r="M790" s="28">
        <f t="shared" si="34"/>
        <v>219.40611768981813</v>
      </c>
      <c r="N790" s="75">
        <f>M790/J790</f>
        <v>1.553361636363636</v>
      </c>
      <c r="O790" s="103"/>
    </row>
    <row r="791" spans="1:15" ht="11.25" hidden="1" outlineLevel="1">
      <c r="A791" s="23">
        <v>258432</v>
      </c>
      <c r="B791" s="24" t="s">
        <v>879</v>
      </c>
      <c r="C791" s="25" t="s">
        <v>1660</v>
      </c>
      <c r="D791" s="26" t="s">
        <v>892</v>
      </c>
      <c r="E791" s="26">
        <v>115</v>
      </c>
      <c r="F791" s="26"/>
      <c r="G791" s="24">
        <v>1</v>
      </c>
      <c r="H791" s="27" t="s">
        <v>216</v>
      </c>
      <c r="I791" s="86">
        <v>119.7</v>
      </c>
      <c r="J791" s="28">
        <f t="shared" si="35"/>
        <v>141.246</v>
      </c>
      <c r="K791" s="132">
        <f>I791/55</f>
        <v>2.1763636363636363</v>
      </c>
      <c r="L791" s="108">
        <f>K791*'расчетный курс'!$C$3</f>
        <v>185.93738787272724</v>
      </c>
      <c r="M791" s="28">
        <f t="shared" si="34"/>
        <v>219.40611768981813</v>
      </c>
      <c r="N791" s="75">
        <f>M791/J791</f>
        <v>1.553361636363636</v>
      </c>
      <c r="O791" s="103"/>
    </row>
    <row r="792" spans="1:15" ht="11.25" hidden="1" outlineLevel="1">
      <c r="A792" s="23">
        <v>258433</v>
      </c>
      <c r="B792" s="24" t="s">
        <v>880</v>
      </c>
      <c r="C792" s="25" t="s">
        <v>1660</v>
      </c>
      <c r="D792" s="26" t="s">
        <v>892</v>
      </c>
      <c r="E792" s="26">
        <v>125</v>
      </c>
      <c r="F792" s="26"/>
      <c r="G792" s="24">
        <v>1</v>
      </c>
      <c r="H792" s="27" t="s">
        <v>216</v>
      </c>
      <c r="I792" s="86">
        <v>164.85</v>
      </c>
      <c r="J792" s="28">
        <f t="shared" si="35"/>
        <v>194.523</v>
      </c>
      <c r="K792" s="132">
        <f>I792/55</f>
        <v>2.997272727272727</v>
      </c>
      <c r="L792" s="108">
        <f>K792*'расчетный курс'!$C$3</f>
        <v>256.07166575454545</v>
      </c>
      <c r="M792" s="28">
        <f t="shared" si="34"/>
        <v>302.1645655903636</v>
      </c>
      <c r="N792" s="75">
        <f>M792/J792</f>
        <v>1.5533616363636362</v>
      </c>
      <c r="O792" s="103"/>
    </row>
    <row r="793" spans="1:15" ht="11.25" hidden="1" outlineLevel="1">
      <c r="A793" s="23">
        <v>258434</v>
      </c>
      <c r="B793" s="24" t="s">
        <v>881</v>
      </c>
      <c r="C793" s="25" t="s">
        <v>1660</v>
      </c>
      <c r="D793" s="26" t="s">
        <v>892</v>
      </c>
      <c r="E793" s="26">
        <v>125</v>
      </c>
      <c r="F793" s="26"/>
      <c r="G793" s="24">
        <v>1</v>
      </c>
      <c r="H793" s="27" t="s">
        <v>216</v>
      </c>
      <c r="I793" s="86">
        <v>135.45000000000002</v>
      </c>
      <c r="J793" s="28">
        <f t="shared" si="35"/>
        <v>159.83100000000002</v>
      </c>
      <c r="K793" s="132">
        <f>I793/55</f>
        <v>2.462727272727273</v>
      </c>
      <c r="L793" s="108">
        <f>K793*'расчетный курс'!$C$3</f>
        <v>210.40283364545454</v>
      </c>
      <c r="M793" s="28">
        <f t="shared" si="34"/>
        <v>248.27534370163633</v>
      </c>
      <c r="N793" s="75">
        <f>M793/J793</f>
        <v>1.553361636363636</v>
      </c>
      <c r="O793" s="103"/>
    </row>
    <row r="794" spans="1:15" ht="11.25" hidden="1" outlineLevel="1">
      <c r="A794" s="55">
        <v>258445</v>
      </c>
      <c r="B794" s="56" t="s">
        <v>882</v>
      </c>
      <c r="C794" s="57" t="s">
        <v>1660</v>
      </c>
      <c r="D794" s="58" t="s">
        <v>892</v>
      </c>
      <c r="E794" s="58">
        <v>125</v>
      </c>
      <c r="F794" s="58"/>
      <c r="G794" s="56">
        <v>1</v>
      </c>
      <c r="H794" s="59" t="s">
        <v>216</v>
      </c>
      <c r="I794" s="86">
        <v>135.45000000000002</v>
      </c>
      <c r="J794" s="60">
        <f t="shared" si="35"/>
        <v>159.83100000000002</v>
      </c>
      <c r="K794" s="132">
        <f>I794/55</f>
        <v>2.462727272727273</v>
      </c>
      <c r="L794" s="110">
        <f>K794*'расчетный курс'!$C$3</f>
        <v>210.40283364545454</v>
      </c>
      <c r="M794" s="60">
        <f t="shared" si="34"/>
        <v>248.27534370163633</v>
      </c>
      <c r="N794" s="78">
        <f>M794/J794</f>
        <v>1.553361636363636</v>
      </c>
      <c r="O794" s="103"/>
    </row>
    <row r="795" spans="1:15" ht="12.75" hidden="1" outlineLevel="1">
      <c r="A795" s="12" t="s">
        <v>57</v>
      </c>
      <c r="B795" s="9"/>
      <c r="C795" s="21"/>
      <c r="D795" s="10"/>
      <c r="E795" s="10"/>
      <c r="F795" s="10"/>
      <c r="G795" s="11"/>
      <c r="H795" s="11"/>
      <c r="I795" s="11"/>
      <c r="J795" s="70"/>
      <c r="K795" s="133"/>
      <c r="L795" s="11"/>
      <c r="M795" s="70"/>
      <c r="N795" s="76"/>
      <c r="O795" s="92"/>
    </row>
    <row r="796" spans="1:15" ht="11.25" hidden="1" outlineLevel="1">
      <c r="A796" s="50">
        <v>164100</v>
      </c>
      <c r="B796" s="51" t="s">
        <v>883</v>
      </c>
      <c r="C796" s="52" t="s">
        <v>1652</v>
      </c>
      <c r="D796" s="53" t="s">
        <v>893</v>
      </c>
      <c r="E796" s="53">
        <v>115</v>
      </c>
      <c r="F796" s="53"/>
      <c r="G796" s="51">
        <v>1</v>
      </c>
      <c r="H796" s="54" t="s">
        <v>216</v>
      </c>
      <c r="I796" s="86">
        <v>618.45</v>
      </c>
      <c r="J796" s="61">
        <f>I796*1.18</f>
        <v>729.7710000000001</v>
      </c>
      <c r="K796" s="132">
        <f>I796/55</f>
        <v>11.244545454545456</v>
      </c>
      <c r="L796" s="109">
        <f>K796*'расчетный курс'!$C$3</f>
        <v>960.676504009091</v>
      </c>
      <c r="M796" s="61">
        <f t="shared" si="34"/>
        <v>1133.5982747307273</v>
      </c>
      <c r="N796" s="77">
        <f>M796/J796</f>
        <v>1.5533616363636362</v>
      </c>
      <c r="O796" s="103"/>
    </row>
    <row r="797" spans="1:15" ht="11.25" hidden="1" outlineLevel="1">
      <c r="A797" s="55">
        <v>208275</v>
      </c>
      <c r="B797" s="56" t="s">
        <v>884</v>
      </c>
      <c r="C797" s="57" t="s">
        <v>1652</v>
      </c>
      <c r="D797" s="58" t="s">
        <v>893</v>
      </c>
      <c r="E797" s="58">
        <v>125</v>
      </c>
      <c r="F797" s="58"/>
      <c r="G797" s="56">
        <v>1</v>
      </c>
      <c r="H797" s="59" t="s">
        <v>216</v>
      </c>
      <c r="I797" s="86">
        <v>669.9</v>
      </c>
      <c r="J797" s="60">
        <f>I797*1.18</f>
        <v>790.482</v>
      </c>
      <c r="K797" s="132">
        <f>I797/55</f>
        <v>12.18</v>
      </c>
      <c r="L797" s="110">
        <f>K797*'расчетный курс'!$C$3</f>
        <v>1040.5969602</v>
      </c>
      <c r="M797" s="60">
        <f t="shared" si="34"/>
        <v>1227.904413036</v>
      </c>
      <c r="N797" s="78">
        <f>M797/J797</f>
        <v>1.5533616363636364</v>
      </c>
      <c r="O797" s="103"/>
    </row>
    <row r="798" spans="1:15" ht="18" collapsed="1">
      <c r="A798" s="74" t="s">
        <v>58</v>
      </c>
      <c r="B798" s="13"/>
      <c r="C798" s="21"/>
      <c r="D798" s="14"/>
      <c r="E798" s="14"/>
      <c r="F798" s="14"/>
      <c r="G798" s="15"/>
      <c r="H798" s="15"/>
      <c r="I798" s="15"/>
      <c r="J798" s="71"/>
      <c r="K798" s="134"/>
      <c r="L798" s="15"/>
      <c r="M798" s="71"/>
      <c r="N798" s="80"/>
      <c r="O798" s="93"/>
    </row>
    <row r="799" spans="1:15" ht="12.75" hidden="1" outlineLevel="1">
      <c r="A799" s="12" t="s">
        <v>59</v>
      </c>
      <c r="B799" s="9"/>
      <c r="C799" s="21"/>
      <c r="D799" s="10"/>
      <c r="E799" s="10"/>
      <c r="F799" s="10"/>
      <c r="G799" s="11"/>
      <c r="H799" s="11"/>
      <c r="I799" s="11"/>
      <c r="J799" s="70"/>
      <c r="K799" s="133"/>
      <c r="L799" s="11"/>
      <c r="M799" s="70"/>
      <c r="N799" s="76"/>
      <c r="O799" s="92"/>
    </row>
    <row r="800" spans="1:15" ht="11.25" hidden="1" outlineLevel="1">
      <c r="A800" s="50">
        <v>12000</v>
      </c>
      <c r="B800" s="51" t="s">
        <v>1168</v>
      </c>
      <c r="C800" s="52" t="s">
        <v>1661</v>
      </c>
      <c r="D800" s="53" t="s">
        <v>894</v>
      </c>
      <c r="E800" s="53" t="s">
        <v>75</v>
      </c>
      <c r="F800" s="53">
        <v>40</v>
      </c>
      <c r="G800" s="51">
        <v>1</v>
      </c>
      <c r="H800" s="54" t="s">
        <v>216</v>
      </c>
      <c r="I800" s="86">
        <v>449.40000000000003</v>
      </c>
      <c r="J800" s="61">
        <f aca="true" t="shared" si="36" ref="J800:J852">I800*1.18</f>
        <v>530.292</v>
      </c>
      <c r="K800" s="132">
        <f>I800/55</f>
        <v>8.170909090909092</v>
      </c>
      <c r="L800" s="109">
        <f>K800*'расчетный курс'!$C$3</f>
        <v>698.0807193818182</v>
      </c>
      <c r="M800" s="61">
        <f t="shared" si="34"/>
        <v>823.7352488705454</v>
      </c>
      <c r="N800" s="77">
        <f>M800/J800</f>
        <v>1.5533616363636362</v>
      </c>
      <c r="O800" s="103"/>
    </row>
    <row r="801" spans="1:15" ht="11.25" hidden="1" outlineLevel="1">
      <c r="A801" s="23">
        <v>12002</v>
      </c>
      <c r="B801" s="24" t="s">
        <v>1169</v>
      </c>
      <c r="C801" s="25" t="s">
        <v>1661</v>
      </c>
      <c r="D801" s="26" t="s">
        <v>894</v>
      </c>
      <c r="E801" s="26" t="s">
        <v>75</v>
      </c>
      <c r="F801" s="26">
        <v>60</v>
      </c>
      <c r="G801" s="24">
        <v>1</v>
      </c>
      <c r="H801" s="27" t="s">
        <v>216</v>
      </c>
      <c r="I801" s="86">
        <v>449.40000000000003</v>
      </c>
      <c r="J801" s="28">
        <f t="shared" si="36"/>
        <v>530.292</v>
      </c>
      <c r="K801" s="132">
        <f>I801/55</f>
        <v>8.170909090909092</v>
      </c>
      <c r="L801" s="108">
        <f>K801*'расчетный курс'!$C$3</f>
        <v>698.0807193818182</v>
      </c>
      <c r="M801" s="28">
        <f t="shared" si="34"/>
        <v>823.7352488705454</v>
      </c>
      <c r="N801" s="75">
        <f>M801/J801</f>
        <v>1.5533616363636362</v>
      </c>
      <c r="O801" s="103"/>
    </row>
    <row r="802" spans="1:15" ht="11.25" hidden="1" outlineLevel="1">
      <c r="A802" s="23">
        <v>12003</v>
      </c>
      <c r="B802" s="24" t="s">
        <v>1170</v>
      </c>
      <c r="C802" s="25" t="s">
        <v>1661</v>
      </c>
      <c r="D802" s="26" t="s">
        <v>894</v>
      </c>
      <c r="E802" s="26" t="s">
        <v>75</v>
      </c>
      <c r="F802" s="26">
        <v>80</v>
      </c>
      <c r="G802" s="24">
        <v>1</v>
      </c>
      <c r="H802" s="27" t="s">
        <v>216</v>
      </c>
      <c r="I802" s="86">
        <v>511.35</v>
      </c>
      <c r="J802" s="28">
        <f t="shared" si="36"/>
        <v>603.393</v>
      </c>
      <c r="K802" s="132">
        <f>I802/55</f>
        <v>9.297272727272727</v>
      </c>
      <c r="L802" s="108">
        <f>K802*'расчетный курс'!$C$3</f>
        <v>794.3114727545454</v>
      </c>
      <c r="M802" s="28">
        <f t="shared" si="34"/>
        <v>937.2875378503636</v>
      </c>
      <c r="N802" s="75">
        <f>M802/J802</f>
        <v>1.5533616363636362</v>
      </c>
      <c r="O802" s="103"/>
    </row>
    <row r="803" spans="1:15" ht="11.25" hidden="1" outlineLevel="1">
      <c r="A803" s="23">
        <v>12005</v>
      </c>
      <c r="B803" s="24" t="s">
        <v>1171</v>
      </c>
      <c r="C803" s="25" t="s">
        <v>1661</v>
      </c>
      <c r="D803" s="26" t="s">
        <v>894</v>
      </c>
      <c r="E803" s="26" t="s">
        <v>75</v>
      </c>
      <c r="F803" s="26">
        <v>120</v>
      </c>
      <c r="G803" s="24">
        <v>1</v>
      </c>
      <c r="H803" s="27" t="s">
        <v>216</v>
      </c>
      <c r="I803" s="86">
        <v>511.35</v>
      </c>
      <c r="J803" s="28">
        <f t="shared" si="36"/>
        <v>603.393</v>
      </c>
      <c r="K803" s="132">
        <f>I803/55</f>
        <v>9.297272727272727</v>
      </c>
      <c r="L803" s="108">
        <f>K803*'расчетный курс'!$C$3</f>
        <v>794.3114727545454</v>
      </c>
      <c r="M803" s="28">
        <f t="shared" si="34"/>
        <v>937.2875378503636</v>
      </c>
      <c r="N803" s="75">
        <f>M803/J803</f>
        <v>1.5533616363636362</v>
      </c>
      <c r="O803" s="103"/>
    </row>
    <row r="804" spans="1:15" ht="11.25" hidden="1" outlineLevel="1">
      <c r="A804" s="23">
        <v>12007</v>
      </c>
      <c r="B804" s="24" t="s">
        <v>1172</v>
      </c>
      <c r="C804" s="25" t="s">
        <v>1661</v>
      </c>
      <c r="D804" s="26" t="s">
        <v>894</v>
      </c>
      <c r="E804" s="26" t="s">
        <v>75</v>
      </c>
      <c r="F804" s="26">
        <v>180</v>
      </c>
      <c r="G804" s="24">
        <v>1</v>
      </c>
      <c r="H804" s="27" t="s">
        <v>216</v>
      </c>
      <c r="I804" s="86">
        <v>542.85</v>
      </c>
      <c r="J804" s="28">
        <f t="shared" si="36"/>
        <v>640.563</v>
      </c>
      <c r="K804" s="132">
        <f>I804/55</f>
        <v>9.870000000000001</v>
      </c>
      <c r="L804" s="108">
        <f>K804*'расчетный курс'!$C$3</f>
        <v>843.2423643000001</v>
      </c>
      <c r="M804" s="28">
        <f t="shared" si="34"/>
        <v>995.0259898740001</v>
      </c>
      <c r="N804" s="75">
        <f>M804/J804</f>
        <v>1.5533616363636364</v>
      </c>
      <c r="O804" s="103"/>
    </row>
    <row r="805" spans="1:15" ht="11.25" hidden="1" outlineLevel="1">
      <c r="A805" s="23">
        <v>315521</v>
      </c>
      <c r="B805" s="24" t="s">
        <v>2062</v>
      </c>
      <c r="C805" s="25" t="s">
        <v>1661</v>
      </c>
      <c r="D805" s="26" t="s">
        <v>894</v>
      </c>
      <c r="E805" s="26" t="s">
        <v>2066</v>
      </c>
      <c r="F805" s="26">
        <v>40</v>
      </c>
      <c r="G805" s="24">
        <v>1</v>
      </c>
      <c r="H805" s="27" t="s">
        <v>216</v>
      </c>
      <c r="I805" s="86">
        <v>592.2</v>
      </c>
      <c r="J805" s="28">
        <f t="shared" si="36"/>
        <v>698.796</v>
      </c>
      <c r="K805" s="132">
        <f>I805/55</f>
        <v>10.767272727272728</v>
      </c>
      <c r="L805" s="108">
        <f>K805*'расчетный курс'!$C$3</f>
        <v>919.9007610545455</v>
      </c>
      <c r="M805" s="28">
        <f t="shared" si="34"/>
        <v>1085.4828980443635</v>
      </c>
      <c r="N805" s="75">
        <f>M805/J805</f>
        <v>1.5533616363636362</v>
      </c>
      <c r="O805" s="103"/>
    </row>
    <row r="806" spans="1:15" ht="11.25" hidden="1" outlineLevel="1">
      <c r="A806" s="23">
        <v>315522</v>
      </c>
      <c r="B806" s="24" t="s">
        <v>2063</v>
      </c>
      <c r="C806" s="25" t="s">
        <v>1661</v>
      </c>
      <c r="D806" s="26" t="s">
        <v>894</v>
      </c>
      <c r="E806" s="26" t="s">
        <v>2066</v>
      </c>
      <c r="F806" s="26">
        <v>60</v>
      </c>
      <c r="G806" s="24">
        <v>1</v>
      </c>
      <c r="H806" s="27" t="s">
        <v>216</v>
      </c>
      <c r="I806" s="86">
        <v>576.45</v>
      </c>
      <c r="J806" s="28">
        <f t="shared" si="36"/>
        <v>680.211</v>
      </c>
      <c r="K806" s="132">
        <f>I806/55</f>
        <v>10.480909090909092</v>
      </c>
      <c r="L806" s="108">
        <f>K806*'расчетный курс'!$C$3</f>
        <v>895.4353152818182</v>
      </c>
      <c r="M806" s="28">
        <f t="shared" si="34"/>
        <v>1056.6136720325455</v>
      </c>
      <c r="N806" s="75">
        <f>M806/J806</f>
        <v>1.5533616363636364</v>
      </c>
      <c r="O806" s="103"/>
    </row>
    <row r="807" spans="1:15" ht="11.25" hidden="1" outlineLevel="1">
      <c r="A807" s="23">
        <v>315523</v>
      </c>
      <c r="B807" s="24" t="s">
        <v>2064</v>
      </c>
      <c r="C807" s="25" t="s">
        <v>1661</v>
      </c>
      <c r="D807" s="26" t="s">
        <v>894</v>
      </c>
      <c r="E807" s="26" t="s">
        <v>2066</v>
      </c>
      <c r="F807" s="26">
        <v>80</v>
      </c>
      <c r="G807" s="24">
        <v>1</v>
      </c>
      <c r="H807" s="27" t="s">
        <v>216</v>
      </c>
      <c r="I807" s="86">
        <v>659.4</v>
      </c>
      <c r="J807" s="28">
        <f t="shared" si="36"/>
        <v>778.092</v>
      </c>
      <c r="K807" s="132">
        <f>I807/55</f>
        <v>11.989090909090908</v>
      </c>
      <c r="L807" s="108">
        <f>K807*'расчетный курс'!$C$3</f>
        <v>1024.2866630181818</v>
      </c>
      <c r="M807" s="28">
        <f t="shared" si="34"/>
        <v>1208.6582623614545</v>
      </c>
      <c r="N807" s="75">
        <f>M807/J807</f>
        <v>1.5533616363636362</v>
      </c>
      <c r="O807" s="103"/>
    </row>
    <row r="808" spans="1:15" ht="11.25" hidden="1" outlineLevel="1">
      <c r="A808" s="23">
        <v>315524</v>
      </c>
      <c r="B808" s="24" t="s">
        <v>2065</v>
      </c>
      <c r="C808" s="25" t="s">
        <v>1661</v>
      </c>
      <c r="D808" s="26" t="s">
        <v>894</v>
      </c>
      <c r="E808" s="26" t="s">
        <v>2066</v>
      </c>
      <c r="F808" s="26">
        <v>100</v>
      </c>
      <c r="G808" s="24">
        <v>1</v>
      </c>
      <c r="H808" s="27" t="s">
        <v>216</v>
      </c>
      <c r="I808" s="86">
        <v>659.4</v>
      </c>
      <c r="J808" s="28">
        <f t="shared" si="36"/>
        <v>778.092</v>
      </c>
      <c r="K808" s="132">
        <f>I808/55</f>
        <v>11.989090909090908</v>
      </c>
      <c r="L808" s="108">
        <f>K808*'расчетный курс'!$C$3</f>
        <v>1024.2866630181818</v>
      </c>
      <c r="M808" s="28">
        <f t="shared" si="34"/>
        <v>1208.6582623614545</v>
      </c>
      <c r="N808" s="75">
        <f>M808/J808</f>
        <v>1.5533616363636362</v>
      </c>
      <c r="O808" s="103"/>
    </row>
    <row r="809" spans="1:15" ht="11.25" hidden="1" outlineLevel="1">
      <c r="A809" s="23">
        <v>12075</v>
      </c>
      <c r="B809" s="24" t="s">
        <v>1173</v>
      </c>
      <c r="C809" s="25" t="s">
        <v>1661</v>
      </c>
      <c r="D809" s="26" t="s">
        <v>894</v>
      </c>
      <c r="E809" s="26" t="s">
        <v>76</v>
      </c>
      <c r="F809" s="26">
        <v>40</v>
      </c>
      <c r="G809" s="24">
        <v>1</v>
      </c>
      <c r="H809" s="27" t="s">
        <v>216</v>
      </c>
      <c r="I809" s="86">
        <v>612.15</v>
      </c>
      <c r="J809" s="28">
        <f t="shared" si="36"/>
        <v>722.337</v>
      </c>
      <c r="K809" s="132">
        <f>I809/55</f>
        <v>11.129999999999999</v>
      </c>
      <c r="L809" s="108">
        <f>K809*'расчетный курс'!$C$3</f>
        <v>950.8903256999998</v>
      </c>
      <c r="M809" s="28">
        <f t="shared" si="34"/>
        <v>1122.0505843259998</v>
      </c>
      <c r="N809" s="75">
        <f>M809/J809</f>
        <v>1.5533616363636362</v>
      </c>
      <c r="O809" s="103"/>
    </row>
    <row r="810" spans="1:15" ht="11.25" hidden="1" outlineLevel="1">
      <c r="A810" s="23">
        <v>12077</v>
      </c>
      <c r="B810" s="24" t="s">
        <v>1174</v>
      </c>
      <c r="C810" s="25" t="s">
        <v>1661</v>
      </c>
      <c r="D810" s="26" t="s">
        <v>894</v>
      </c>
      <c r="E810" s="26" t="s">
        <v>76</v>
      </c>
      <c r="F810" s="26">
        <v>60</v>
      </c>
      <c r="G810" s="24">
        <v>1</v>
      </c>
      <c r="H810" s="27" t="s">
        <v>216</v>
      </c>
      <c r="I810" s="86">
        <v>612.15</v>
      </c>
      <c r="J810" s="28">
        <f t="shared" si="36"/>
        <v>722.337</v>
      </c>
      <c r="K810" s="132">
        <f>I810/55</f>
        <v>11.129999999999999</v>
      </c>
      <c r="L810" s="108">
        <f>K810*'расчетный курс'!$C$3</f>
        <v>950.8903256999998</v>
      </c>
      <c r="M810" s="28">
        <f t="shared" si="34"/>
        <v>1122.0505843259998</v>
      </c>
      <c r="N810" s="75">
        <f>M810/J810</f>
        <v>1.5533616363636362</v>
      </c>
      <c r="O810" s="103"/>
    </row>
    <row r="811" spans="1:15" ht="11.25" hidden="1" outlineLevel="1">
      <c r="A811" s="23">
        <v>12078</v>
      </c>
      <c r="B811" s="24" t="s">
        <v>1175</v>
      </c>
      <c r="C811" s="25" t="s">
        <v>1661</v>
      </c>
      <c r="D811" s="26" t="s">
        <v>894</v>
      </c>
      <c r="E811" s="26" t="s">
        <v>76</v>
      </c>
      <c r="F811" s="26">
        <v>80</v>
      </c>
      <c r="G811" s="24">
        <v>1</v>
      </c>
      <c r="H811" s="27" t="s">
        <v>216</v>
      </c>
      <c r="I811" s="86">
        <v>668.85</v>
      </c>
      <c r="J811" s="28">
        <f t="shared" si="36"/>
        <v>789.2429999999999</v>
      </c>
      <c r="K811" s="132">
        <f>I811/55</f>
        <v>12.160909090909092</v>
      </c>
      <c r="L811" s="108">
        <f>K811*'расчетный курс'!$C$3</f>
        <v>1038.9659304818183</v>
      </c>
      <c r="M811" s="28">
        <f t="shared" si="34"/>
        <v>1225.9797979685454</v>
      </c>
      <c r="N811" s="75">
        <f>M811/J811</f>
        <v>1.5533616363636364</v>
      </c>
      <c r="O811" s="103"/>
    </row>
    <row r="812" spans="1:15" ht="11.25" hidden="1" outlineLevel="1">
      <c r="A812" s="23">
        <v>12079</v>
      </c>
      <c r="B812" s="24" t="s">
        <v>1176</v>
      </c>
      <c r="C812" s="25" t="s">
        <v>1661</v>
      </c>
      <c r="D812" s="26" t="s">
        <v>894</v>
      </c>
      <c r="E812" s="26" t="s">
        <v>76</v>
      </c>
      <c r="F812" s="26">
        <v>100</v>
      </c>
      <c r="G812" s="24">
        <v>1</v>
      </c>
      <c r="H812" s="27" t="s">
        <v>216</v>
      </c>
      <c r="I812" s="86">
        <v>668.85</v>
      </c>
      <c r="J812" s="28">
        <f t="shared" si="36"/>
        <v>789.2429999999999</v>
      </c>
      <c r="K812" s="132">
        <f>I812/55</f>
        <v>12.160909090909092</v>
      </c>
      <c r="L812" s="108">
        <f>K812*'расчетный курс'!$C$3</f>
        <v>1038.9659304818183</v>
      </c>
      <c r="M812" s="28">
        <f t="shared" si="34"/>
        <v>1225.9797979685454</v>
      </c>
      <c r="N812" s="75">
        <f>M812/J812</f>
        <v>1.5533616363636364</v>
      </c>
      <c r="O812" s="103"/>
    </row>
    <row r="813" spans="1:15" ht="11.25" hidden="1" outlineLevel="1">
      <c r="A813" s="23">
        <v>12080</v>
      </c>
      <c r="B813" s="24" t="s">
        <v>1177</v>
      </c>
      <c r="C813" s="25" t="s">
        <v>1661</v>
      </c>
      <c r="D813" s="26" t="s">
        <v>894</v>
      </c>
      <c r="E813" s="26" t="s">
        <v>76</v>
      </c>
      <c r="F813" s="26">
        <v>120</v>
      </c>
      <c r="G813" s="24">
        <v>1</v>
      </c>
      <c r="H813" s="27" t="s">
        <v>216</v>
      </c>
      <c r="I813" s="86">
        <v>668.85</v>
      </c>
      <c r="J813" s="28">
        <f t="shared" si="36"/>
        <v>789.2429999999999</v>
      </c>
      <c r="K813" s="132">
        <f>I813/55</f>
        <v>12.160909090909092</v>
      </c>
      <c r="L813" s="108">
        <f>K813*'расчетный курс'!$C$3</f>
        <v>1038.9659304818183</v>
      </c>
      <c r="M813" s="28">
        <f t="shared" si="34"/>
        <v>1225.9797979685454</v>
      </c>
      <c r="N813" s="75">
        <f>M813/J813</f>
        <v>1.5533616363636364</v>
      </c>
      <c r="O813" s="103"/>
    </row>
    <row r="814" spans="1:15" ht="11.25" hidden="1" outlineLevel="1">
      <c r="A814" s="23">
        <v>12081</v>
      </c>
      <c r="B814" s="24" t="s">
        <v>1178</v>
      </c>
      <c r="C814" s="25" t="s">
        <v>1661</v>
      </c>
      <c r="D814" s="26" t="s">
        <v>894</v>
      </c>
      <c r="E814" s="26" t="s">
        <v>76</v>
      </c>
      <c r="F814" s="26">
        <v>150</v>
      </c>
      <c r="G814" s="24">
        <v>1</v>
      </c>
      <c r="H814" s="27" t="s">
        <v>216</v>
      </c>
      <c r="I814" s="86">
        <v>786.45</v>
      </c>
      <c r="J814" s="28">
        <f t="shared" si="36"/>
        <v>928.011</v>
      </c>
      <c r="K814" s="132">
        <f>I814/55</f>
        <v>14.29909090909091</v>
      </c>
      <c r="L814" s="108">
        <f>K814*'расчетный курс'!$C$3</f>
        <v>1221.6412589181818</v>
      </c>
      <c r="M814" s="28">
        <f t="shared" si="34"/>
        <v>1441.5366855234545</v>
      </c>
      <c r="N814" s="75">
        <f>M814/J814</f>
        <v>1.5533616363636364</v>
      </c>
      <c r="O814" s="103"/>
    </row>
    <row r="815" spans="1:15" ht="11.25" hidden="1" outlineLevel="1">
      <c r="A815" s="23">
        <v>12082</v>
      </c>
      <c r="B815" s="24" t="s">
        <v>1179</v>
      </c>
      <c r="C815" s="25" t="s">
        <v>1661</v>
      </c>
      <c r="D815" s="26" t="s">
        <v>894</v>
      </c>
      <c r="E815" s="26" t="s">
        <v>76</v>
      </c>
      <c r="F815" s="26">
        <v>180</v>
      </c>
      <c r="G815" s="24">
        <v>1</v>
      </c>
      <c r="H815" s="27" t="s">
        <v>216</v>
      </c>
      <c r="I815" s="86">
        <v>786.45</v>
      </c>
      <c r="J815" s="28">
        <f t="shared" si="36"/>
        <v>928.011</v>
      </c>
      <c r="K815" s="132">
        <f>I815/55</f>
        <v>14.29909090909091</v>
      </c>
      <c r="L815" s="108">
        <f>K815*'расчетный курс'!$C$3</f>
        <v>1221.6412589181818</v>
      </c>
      <c r="M815" s="28">
        <f t="shared" si="34"/>
        <v>1441.5366855234545</v>
      </c>
      <c r="N815" s="75">
        <f>M815/J815</f>
        <v>1.5533616363636364</v>
      </c>
      <c r="O815" s="103"/>
    </row>
    <row r="816" spans="1:15" ht="11.25" hidden="1" outlineLevel="1">
      <c r="A816" s="23">
        <v>12084</v>
      </c>
      <c r="B816" s="24" t="s">
        <v>1180</v>
      </c>
      <c r="C816" s="25" t="s">
        <v>1661</v>
      </c>
      <c r="D816" s="26" t="s">
        <v>894</v>
      </c>
      <c r="E816" s="26" t="s">
        <v>76</v>
      </c>
      <c r="F816" s="26">
        <v>240</v>
      </c>
      <c r="G816" s="24">
        <v>1</v>
      </c>
      <c r="H816" s="27" t="s">
        <v>216</v>
      </c>
      <c r="I816" s="86">
        <v>866.25</v>
      </c>
      <c r="J816" s="28">
        <f t="shared" si="36"/>
        <v>1022.175</v>
      </c>
      <c r="K816" s="132">
        <f>I816/55</f>
        <v>15.75</v>
      </c>
      <c r="L816" s="108">
        <f>K816*'расчетный курс'!$C$3</f>
        <v>1345.5995174999998</v>
      </c>
      <c r="M816" s="28">
        <f t="shared" si="34"/>
        <v>1587.8074306499998</v>
      </c>
      <c r="N816" s="75">
        <f>M816/J816</f>
        <v>1.5533616363636362</v>
      </c>
      <c r="O816" s="103"/>
    </row>
    <row r="817" spans="1:15" ht="11.25" hidden="1" outlineLevel="1">
      <c r="A817" s="23">
        <v>12090</v>
      </c>
      <c r="B817" s="24" t="s">
        <v>1181</v>
      </c>
      <c r="C817" s="25" t="s">
        <v>1661</v>
      </c>
      <c r="D817" s="26" t="s">
        <v>894</v>
      </c>
      <c r="E817" s="26" t="s">
        <v>77</v>
      </c>
      <c r="F817" s="26">
        <v>40</v>
      </c>
      <c r="G817" s="24">
        <v>1</v>
      </c>
      <c r="H817" s="27" t="s">
        <v>216</v>
      </c>
      <c r="I817" s="86">
        <v>727.65</v>
      </c>
      <c r="J817" s="28">
        <f t="shared" si="36"/>
        <v>858.627</v>
      </c>
      <c r="K817" s="132">
        <f>I817/55</f>
        <v>13.23</v>
      </c>
      <c r="L817" s="108">
        <f>K817*'расчетный курс'!$C$3</f>
        <v>1130.3035947</v>
      </c>
      <c r="M817" s="28">
        <f t="shared" si="34"/>
        <v>1333.758241746</v>
      </c>
      <c r="N817" s="75">
        <f>M817/J817</f>
        <v>1.5533616363636364</v>
      </c>
      <c r="O817" s="103"/>
    </row>
    <row r="818" spans="1:15" ht="11.25" hidden="1" outlineLevel="1">
      <c r="A818" s="23">
        <v>12092</v>
      </c>
      <c r="B818" s="24" t="s">
        <v>1182</v>
      </c>
      <c r="C818" s="25" t="s">
        <v>1661</v>
      </c>
      <c r="D818" s="26" t="s">
        <v>894</v>
      </c>
      <c r="E818" s="26" t="s">
        <v>77</v>
      </c>
      <c r="F818" s="26">
        <v>60</v>
      </c>
      <c r="G818" s="24">
        <v>1</v>
      </c>
      <c r="H818" s="27" t="s">
        <v>216</v>
      </c>
      <c r="I818" s="86">
        <v>727.65</v>
      </c>
      <c r="J818" s="28">
        <f t="shared" si="36"/>
        <v>858.627</v>
      </c>
      <c r="K818" s="132">
        <f>I818/55</f>
        <v>13.23</v>
      </c>
      <c r="L818" s="108">
        <f>K818*'расчетный курс'!$C$3</f>
        <v>1130.3035947</v>
      </c>
      <c r="M818" s="28">
        <f t="shared" si="34"/>
        <v>1333.758241746</v>
      </c>
      <c r="N818" s="75">
        <f>M818/J818</f>
        <v>1.5533616363636364</v>
      </c>
      <c r="O818" s="103"/>
    </row>
    <row r="819" spans="1:15" ht="11.25" hidden="1" outlineLevel="1">
      <c r="A819" s="23">
        <v>12093</v>
      </c>
      <c r="B819" s="24" t="s">
        <v>1183</v>
      </c>
      <c r="C819" s="25" t="s">
        <v>1661</v>
      </c>
      <c r="D819" s="26" t="s">
        <v>894</v>
      </c>
      <c r="E819" s="26" t="s">
        <v>77</v>
      </c>
      <c r="F819" s="26">
        <v>80</v>
      </c>
      <c r="G819" s="24">
        <v>1</v>
      </c>
      <c r="H819" s="27" t="s">
        <v>216</v>
      </c>
      <c r="I819" s="86">
        <v>804.3000000000001</v>
      </c>
      <c r="J819" s="28">
        <f t="shared" si="36"/>
        <v>949.0740000000001</v>
      </c>
      <c r="K819" s="132">
        <f>I819/55</f>
        <v>14.623636363636365</v>
      </c>
      <c r="L819" s="108">
        <f>K819*'расчетный курс'!$C$3</f>
        <v>1249.3687641272727</v>
      </c>
      <c r="M819" s="28">
        <f t="shared" si="34"/>
        <v>1474.2551416701817</v>
      </c>
      <c r="N819" s="75">
        <f>M819/J819</f>
        <v>1.5533616363636362</v>
      </c>
      <c r="O819" s="103"/>
    </row>
    <row r="820" spans="1:15" ht="11.25" hidden="1" outlineLevel="1">
      <c r="A820" s="23">
        <v>12095</v>
      </c>
      <c r="B820" s="24" t="s">
        <v>1184</v>
      </c>
      <c r="C820" s="25" t="s">
        <v>1661</v>
      </c>
      <c r="D820" s="26" t="s">
        <v>894</v>
      </c>
      <c r="E820" s="26" t="s">
        <v>77</v>
      </c>
      <c r="F820" s="26">
        <v>120</v>
      </c>
      <c r="G820" s="24">
        <v>1</v>
      </c>
      <c r="H820" s="27" t="s">
        <v>216</v>
      </c>
      <c r="I820" s="86">
        <v>804.3000000000001</v>
      </c>
      <c r="J820" s="28">
        <f t="shared" si="36"/>
        <v>949.0740000000001</v>
      </c>
      <c r="K820" s="132">
        <f>I820/55</f>
        <v>14.623636363636365</v>
      </c>
      <c r="L820" s="108">
        <f>K820*'расчетный курс'!$C$3</f>
        <v>1249.3687641272727</v>
      </c>
      <c r="M820" s="28">
        <f t="shared" si="34"/>
        <v>1474.2551416701817</v>
      </c>
      <c r="N820" s="75">
        <f>M820/J820</f>
        <v>1.5533616363636362</v>
      </c>
      <c r="O820" s="103"/>
    </row>
    <row r="821" spans="1:15" ht="11.25" hidden="1" outlineLevel="1">
      <c r="A821" s="23">
        <v>12097</v>
      </c>
      <c r="B821" s="24" t="s">
        <v>1185</v>
      </c>
      <c r="C821" s="25" t="s">
        <v>1661</v>
      </c>
      <c r="D821" s="26" t="s">
        <v>894</v>
      </c>
      <c r="E821" s="26" t="s">
        <v>77</v>
      </c>
      <c r="F821" s="26">
        <v>180</v>
      </c>
      <c r="G821" s="24">
        <v>1</v>
      </c>
      <c r="H821" s="27" t="s">
        <v>216</v>
      </c>
      <c r="I821" s="86">
        <v>928.2</v>
      </c>
      <c r="J821" s="28">
        <f t="shared" si="36"/>
        <v>1095.276</v>
      </c>
      <c r="K821" s="132">
        <f>I821/55</f>
        <v>16.87636363636364</v>
      </c>
      <c r="L821" s="108">
        <f>K821*'расчетный курс'!$C$3</f>
        <v>1441.8302708727274</v>
      </c>
      <c r="M821" s="28">
        <f t="shared" si="34"/>
        <v>1701.3597196298183</v>
      </c>
      <c r="N821" s="75">
        <f>M821/J821</f>
        <v>1.5533616363636364</v>
      </c>
      <c r="O821" s="103"/>
    </row>
    <row r="822" spans="1:15" ht="11.25" hidden="1" outlineLevel="1">
      <c r="A822" s="23">
        <v>12105</v>
      </c>
      <c r="B822" s="24" t="s">
        <v>1186</v>
      </c>
      <c r="C822" s="25" t="s">
        <v>1661</v>
      </c>
      <c r="D822" s="26" t="s">
        <v>894</v>
      </c>
      <c r="E822" s="26" t="s">
        <v>78</v>
      </c>
      <c r="F822" s="26">
        <v>40</v>
      </c>
      <c r="G822" s="24">
        <v>1</v>
      </c>
      <c r="H822" s="27" t="s">
        <v>216</v>
      </c>
      <c r="I822" s="86">
        <v>925.0500000000001</v>
      </c>
      <c r="J822" s="28">
        <f t="shared" si="36"/>
        <v>1091.559</v>
      </c>
      <c r="K822" s="132">
        <f>I822/55</f>
        <v>16.81909090909091</v>
      </c>
      <c r="L822" s="108">
        <f>K822*'расчетный курс'!$C$3</f>
        <v>1436.9371817181818</v>
      </c>
      <c r="M822" s="28">
        <f t="shared" si="34"/>
        <v>1695.5858744274544</v>
      </c>
      <c r="N822" s="75">
        <f>M822/J822</f>
        <v>1.5533616363636362</v>
      </c>
      <c r="O822" s="103"/>
    </row>
    <row r="823" spans="1:15" ht="11.25" hidden="1" outlineLevel="1">
      <c r="A823" s="23">
        <v>12106</v>
      </c>
      <c r="B823" s="24" t="s">
        <v>1187</v>
      </c>
      <c r="C823" s="25" t="s">
        <v>1661</v>
      </c>
      <c r="D823" s="26" t="s">
        <v>894</v>
      </c>
      <c r="E823" s="26" t="s">
        <v>78</v>
      </c>
      <c r="F823" s="26">
        <v>50</v>
      </c>
      <c r="G823" s="24">
        <v>1</v>
      </c>
      <c r="H823" s="27" t="s">
        <v>216</v>
      </c>
      <c r="I823" s="86">
        <v>925.0500000000001</v>
      </c>
      <c r="J823" s="28">
        <f t="shared" si="36"/>
        <v>1091.559</v>
      </c>
      <c r="K823" s="132">
        <f>I823/55</f>
        <v>16.81909090909091</v>
      </c>
      <c r="L823" s="108">
        <f>K823*'расчетный курс'!$C$3</f>
        <v>1436.9371817181818</v>
      </c>
      <c r="M823" s="28">
        <f t="shared" si="34"/>
        <v>1695.5858744274544</v>
      </c>
      <c r="N823" s="75">
        <f>M823/J823</f>
        <v>1.5533616363636362</v>
      </c>
      <c r="O823" s="103"/>
    </row>
    <row r="824" spans="1:15" ht="11.25" hidden="1" outlineLevel="1">
      <c r="A824" s="23">
        <v>12107</v>
      </c>
      <c r="B824" s="24" t="s">
        <v>1188</v>
      </c>
      <c r="C824" s="25" t="s">
        <v>1661</v>
      </c>
      <c r="D824" s="26" t="s">
        <v>894</v>
      </c>
      <c r="E824" s="26" t="s">
        <v>78</v>
      </c>
      <c r="F824" s="26">
        <v>60</v>
      </c>
      <c r="G824" s="24">
        <v>1</v>
      </c>
      <c r="H824" s="27" t="s">
        <v>216</v>
      </c>
      <c r="I824" s="86">
        <v>925.0500000000001</v>
      </c>
      <c r="J824" s="28">
        <f t="shared" si="36"/>
        <v>1091.559</v>
      </c>
      <c r="K824" s="132">
        <f>I824/55</f>
        <v>16.81909090909091</v>
      </c>
      <c r="L824" s="108">
        <f>K824*'расчетный курс'!$C$3</f>
        <v>1436.9371817181818</v>
      </c>
      <c r="M824" s="28">
        <f t="shared" si="34"/>
        <v>1695.5858744274544</v>
      </c>
      <c r="N824" s="75">
        <f>M824/J824</f>
        <v>1.5533616363636362</v>
      </c>
      <c r="O824" s="103"/>
    </row>
    <row r="825" spans="1:15" ht="11.25" hidden="1" outlineLevel="1">
      <c r="A825" s="23">
        <v>12108</v>
      </c>
      <c r="B825" s="24" t="s">
        <v>1189</v>
      </c>
      <c r="C825" s="25" t="s">
        <v>1661</v>
      </c>
      <c r="D825" s="26" t="s">
        <v>894</v>
      </c>
      <c r="E825" s="26" t="s">
        <v>78</v>
      </c>
      <c r="F825" s="26">
        <v>80</v>
      </c>
      <c r="G825" s="24">
        <v>1</v>
      </c>
      <c r="H825" s="27" t="s">
        <v>216</v>
      </c>
      <c r="I825" s="86">
        <v>1107.75</v>
      </c>
      <c r="J825" s="28">
        <f t="shared" si="36"/>
        <v>1307.145</v>
      </c>
      <c r="K825" s="132">
        <f>I825/55</f>
        <v>20.14090909090909</v>
      </c>
      <c r="L825" s="108">
        <f>K825*'расчетный курс'!$C$3</f>
        <v>1720.736352681818</v>
      </c>
      <c r="M825" s="28">
        <f t="shared" si="34"/>
        <v>2030.4688961645452</v>
      </c>
      <c r="N825" s="75">
        <f>M825/J825</f>
        <v>1.5533616363636362</v>
      </c>
      <c r="O825" s="103"/>
    </row>
    <row r="826" spans="1:15" ht="11.25" hidden="1" outlineLevel="1">
      <c r="A826" s="23">
        <v>12109</v>
      </c>
      <c r="B826" s="24" t="s">
        <v>1190</v>
      </c>
      <c r="C826" s="25" t="s">
        <v>1661</v>
      </c>
      <c r="D826" s="26" t="s">
        <v>894</v>
      </c>
      <c r="E826" s="26" t="s">
        <v>78</v>
      </c>
      <c r="F826" s="26">
        <v>100</v>
      </c>
      <c r="G826" s="24">
        <v>1</v>
      </c>
      <c r="H826" s="27" t="s">
        <v>216</v>
      </c>
      <c r="I826" s="86">
        <v>1107.75</v>
      </c>
      <c r="J826" s="28">
        <f t="shared" si="36"/>
        <v>1307.145</v>
      </c>
      <c r="K826" s="132">
        <f>I826/55</f>
        <v>20.14090909090909</v>
      </c>
      <c r="L826" s="108">
        <f>K826*'расчетный курс'!$C$3</f>
        <v>1720.736352681818</v>
      </c>
      <c r="M826" s="28">
        <f t="shared" si="34"/>
        <v>2030.4688961645452</v>
      </c>
      <c r="N826" s="75">
        <f>M826/J826</f>
        <v>1.5533616363636362</v>
      </c>
      <c r="O826" s="103"/>
    </row>
    <row r="827" spans="1:15" ht="11.25" hidden="1" outlineLevel="1">
      <c r="A827" s="23">
        <v>12110</v>
      </c>
      <c r="B827" s="24" t="s">
        <v>1191</v>
      </c>
      <c r="C827" s="25" t="s">
        <v>1661</v>
      </c>
      <c r="D827" s="26" t="s">
        <v>894</v>
      </c>
      <c r="E827" s="26" t="s">
        <v>78</v>
      </c>
      <c r="F827" s="26">
        <v>120</v>
      </c>
      <c r="G827" s="24">
        <v>1</v>
      </c>
      <c r="H827" s="27" t="s">
        <v>216</v>
      </c>
      <c r="I827" s="86">
        <v>1107.75</v>
      </c>
      <c r="J827" s="28">
        <f t="shared" si="36"/>
        <v>1307.145</v>
      </c>
      <c r="K827" s="132">
        <f>I827/55</f>
        <v>20.14090909090909</v>
      </c>
      <c r="L827" s="108">
        <f>K827*'расчетный курс'!$C$3</f>
        <v>1720.736352681818</v>
      </c>
      <c r="M827" s="28">
        <f t="shared" si="34"/>
        <v>2030.4688961645452</v>
      </c>
      <c r="N827" s="75">
        <f>M827/J827</f>
        <v>1.5533616363636362</v>
      </c>
      <c r="O827" s="103"/>
    </row>
    <row r="828" spans="1:15" ht="11.25" hidden="1" outlineLevel="1">
      <c r="A828" s="23">
        <v>12111</v>
      </c>
      <c r="B828" s="24" t="s">
        <v>1192</v>
      </c>
      <c r="C828" s="25" t="s">
        <v>1661</v>
      </c>
      <c r="D828" s="26" t="s">
        <v>894</v>
      </c>
      <c r="E828" s="26" t="s">
        <v>78</v>
      </c>
      <c r="F828" s="26">
        <v>150</v>
      </c>
      <c r="G828" s="24">
        <v>1</v>
      </c>
      <c r="H828" s="27" t="s">
        <v>216</v>
      </c>
      <c r="I828" s="86">
        <v>1264.2</v>
      </c>
      <c r="J828" s="28">
        <f t="shared" si="36"/>
        <v>1491.756</v>
      </c>
      <c r="K828" s="132">
        <f>I828/55</f>
        <v>22.985454545454548</v>
      </c>
      <c r="L828" s="108">
        <f>K828*'расчетный курс'!$C$3</f>
        <v>1963.759780690909</v>
      </c>
      <c r="M828" s="28">
        <f t="shared" si="34"/>
        <v>2317.2365412152726</v>
      </c>
      <c r="N828" s="75">
        <f>M828/J828</f>
        <v>1.5533616363636362</v>
      </c>
      <c r="O828" s="103"/>
    </row>
    <row r="829" spans="1:15" ht="11.25" hidden="1" outlineLevel="1">
      <c r="A829" s="23">
        <v>12112</v>
      </c>
      <c r="B829" s="24" t="s">
        <v>1193</v>
      </c>
      <c r="C829" s="25" t="s">
        <v>1661</v>
      </c>
      <c r="D829" s="26" t="s">
        <v>894</v>
      </c>
      <c r="E829" s="26" t="s">
        <v>78</v>
      </c>
      <c r="F829" s="26">
        <v>180</v>
      </c>
      <c r="G829" s="24">
        <v>1</v>
      </c>
      <c r="H829" s="27" t="s">
        <v>216</v>
      </c>
      <c r="I829" s="86">
        <v>1264.2</v>
      </c>
      <c r="J829" s="28">
        <f t="shared" si="36"/>
        <v>1491.756</v>
      </c>
      <c r="K829" s="132">
        <f>I829/55</f>
        <v>22.985454545454548</v>
      </c>
      <c r="L829" s="108">
        <f>K829*'расчетный курс'!$C$3</f>
        <v>1963.759780690909</v>
      </c>
      <c r="M829" s="28">
        <f t="shared" si="34"/>
        <v>2317.2365412152726</v>
      </c>
      <c r="N829" s="75">
        <f>M829/J829</f>
        <v>1.5533616363636362</v>
      </c>
      <c r="O829" s="103"/>
    </row>
    <row r="830" spans="1:15" ht="11.25" hidden="1" outlineLevel="1">
      <c r="A830" s="23">
        <v>12114</v>
      </c>
      <c r="B830" s="24" t="s">
        <v>1194</v>
      </c>
      <c r="C830" s="25" t="s">
        <v>1661</v>
      </c>
      <c r="D830" s="26" t="s">
        <v>894</v>
      </c>
      <c r="E830" s="26" t="s">
        <v>78</v>
      </c>
      <c r="F830" s="26">
        <v>240</v>
      </c>
      <c r="G830" s="24">
        <v>1</v>
      </c>
      <c r="H830" s="27" t="s">
        <v>216</v>
      </c>
      <c r="I830" s="86">
        <v>1416.45</v>
      </c>
      <c r="J830" s="28">
        <f t="shared" si="36"/>
        <v>1671.411</v>
      </c>
      <c r="K830" s="132">
        <f>I830/55</f>
        <v>25.753636363636364</v>
      </c>
      <c r="L830" s="108">
        <f>K830*'расчетный курс'!$C$3</f>
        <v>2200.2590898272724</v>
      </c>
      <c r="M830" s="28">
        <f t="shared" si="34"/>
        <v>2596.3057259961815</v>
      </c>
      <c r="N830" s="75">
        <f>M830/J830</f>
        <v>1.5533616363636362</v>
      </c>
      <c r="O830" s="103"/>
    </row>
    <row r="831" spans="1:15" ht="11.25" hidden="1" outlineLevel="1">
      <c r="A831" s="23">
        <v>12116</v>
      </c>
      <c r="B831" s="24" t="s">
        <v>1195</v>
      </c>
      <c r="C831" s="25" t="s">
        <v>1661</v>
      </c>
      <c r="D831" s="26" t="s">
        <v>894</v>
      </c>
      <c r="E831" s="26" t="s">
        <v>78</v>
      </c>
      <c r="F831" s="26">
        <v>320</v>
      </c>
      <c r="G831" s="24">
        <v>1</v>
      </c>
      <c r="H831" s="27" t="s">
        <v>216</v>
      </c>
      <c r="I831" s="86">
        <v>1416.45</v>
      </c>
      <c r="J831" s="28">
        <f t="shared" si="36"/>
        <v>1671.411</v>
      </c>
      <c r="K831" s="132">
        <f>I831/55</f>
        <v>25.753636363636364</v>
      </c>
      <c r="L831" s="108">
        <f>K831*'расчетный курс'!$C$3</f>
        <v>2200.2590898272724</v>
      </c>
      <c r="M831" s="28">
        <f t="shared" si="34"/>
        <v>2596.3057259961815</v>
      </c>
      <c r="N831" s="75">
        <f>M831/J831</f>
        <v>1.5533616363636362</v>
      </c>
      <c r="O831" s="103"/>
    </row>
    <row r="832" spans="1:15" ht="11.25" hidden="1" outlineLevel="1">
      <c r="A832" s="23">
        <v>262630</v>
      </c>
      <c r="B832" s="24" t="s">
        <v>0</v>
      </c>
      <c r="C832" s="25" t="s">
        <v>1661</v>
      </c>
      <c r="D832" s="26" t="s">
        <v>895</v>
      </c>
      <c r="E832" s="26" t="s">
        <v>81</v>
      </c>
      <c r="F832" s="26">
        <v>80</v>
      </c>
      <c r="G832" s="24">
        <v>1</v>
      </c>
      <c r="H832" s="27" t="s">
        <v>216</v>
      </c>
      <c r="I832" s="86">
        <v>749.7</v>
      </c>
      <c r="J832" s="28">
        <f t="shared" si="36"/>
        <v>884.646</v>
      </c>
      <c r="K832" s="132">
        <f>I832/55</f>
        <v>13.63090909090909</v>
      </c>
      <c r="L832" s="108">
        <f>K832*'расчетный курс'!$C$3</f>
        <v>1164.5552187818182</v>
      </c>
      <c r="M832" s="28">
        <f t="shared" si="34"/>
        <v>1374.1751581625454</v>
      </c>
      <c r="N832" s="75">
        <f>M832/J832</f>
        <v>1.5533616363636362</v>
      </c>
      <c r="O832" s="103"/>
    </row>
    <row r="833" spans="1:15" ht="11.25" hidden="1" outlineLevel="1">
      <c r="A833" s="23">
        <v>262631</v>
      </c>
      <c r="B833" s="24" t="s">
        <v>1</v>
      </c>
      <c r="C833" s="25" t="s">
        <v>1661</v>
      </c>
      <c r="D833" s="26" t="s">
        <v>895</v>
      </c>
      <c r="E833" s="26" t="s">
        <v>81</v>
      </c>
      <c r="F833" s="26">
        <v>120</v>
      </c>
      <c r="G833" s="24">
        <v>1</v>
      </c>
      <c r="H833" s="27" t="s">
        <v>216</v>
      </c>
      <c r="I833" s="86">
        <v>749.7</v>
      </c>
      <c r="J833" s="28">
        <f t="shared" si="36"/>
        <v>884.646</v>
      </c>
      <c r="K833" s="132">
        <f>I833/55</f>
        <v>13.63090909090909</v>
      </c>
      <c r="L833" s="108">
        <f>K833*'расчетный курс'!$C$3</f>
        <v>1164.5552187818182</v>
      </c>
      <c r="M833" s="28">
        <f t="shared" si="34"/>
        <v>1374.1751581625454</v>
      </c>
      <c r="N833" s="75">
        <f>M833/J833</f>
        <v>1.5533616363636362</v>
      </c>
      <c r="O833" s="103"/>
    </row>
    <row r="834" spans="1:15" ht="11.25" hidden="1" outlineLevel="1">
      <c r="A834" s="23">
        <v>262632</v>
      </c>
      <c r="B834" s="24" t="s">
        <v>2</v>
      </c>
      <c r="C834" s="25" t="s">
        <v>1661</v>
      </c>
      <c r="D834" s="26" t="s">
        <v>895</v>
      </c>
      <c r="E834" s="26" t="s">
        <v>81</v>
      </c>
      <c r="F834" s="26">
        <v>180</v>
      </c>
      <c r="G834" s="24">
        <v>1</v>
      </c>
      <c r="H834" s="27" t="s">
        <v>216</v>
      </c>
      <c r="I834" s="86">
        <v>749.7</v>
      </c>
      <c r="J834" s="28">
        <f t="shared" si="36"/>
        <v>884.646</v>
      </c>
      <c r="K834" s="132">
        <f>I834/55</f>
        <v>13.63090909090909</v>
      </c>
      <c r="L834" s="108">
        <f>K834*'расчетный курс'!$C$3</f>
        <v>1164.5552187818182</v>
      </c>
      <c r="M834" s="28">
        <f t="shared" si="34"/>
        <v>1374.1751581625454</v>
      </c>
      <c r="N834" s="75">
        <f>M834/J834</f>
        <v>1.5533616363636362</v>
      </c>
      <c r="O834" s="103"/>
    </row>
    <row r="835" spans="1:15" ht="11.25" hidden="1" outlineLevel="1" collapsed="1">
      <c r="A835" s="23">
        <v>262633</v>
      </c>
      <c r="B835" s="24" t="s">
        <v>3</v>
      </c>
      <c r="C835" s="25" t="s">
        <v>1661</v>
      </c>
      <c r="D835" s="26" t="s">
        <v>895</v>
      </c>
      <c r="E835" s="26" t="s">
        <v>81</v>
      </c>
      <c r="F835" s="26">
        <v>240</v>
      </c>
      <c r="G835" s="24">
        <v>1</v>
      </c>
      <c r="H835" s="27" t="s">
        <v>216</v>
      </c>
      <c r="I835" s="86">
        <v>749.7</v>
      </c>
      <c r="J835" s="28">
        <f t="shared" si="36"/>
        <v>884.646</v>
      </c>
      <c r="K835" s="132">
        <f>I835/55</f>
        <v>13.63090909090909</v>
      </c>
      <c r="L835" s="108">
        <f>K835*'расчетный курс'!$C$3</f>
        <v>1164.5552187818182</v>
      </c>
      <c r="M835" s="28">
        <f t="shared" si="34"/>
        <v>1374.1751581625454</v>
      </c>
      <c r="N835" s="75">
        <f>M835/J835</f>
        <v>1.5533616363636362</v>
      </c>
      <c r="O835" s="103"/>
    </row>
    <row r="836" spans="1:15" ht="11.25" hidden="1" outlineLevel="1">
      <c r="A836" s="23">
        <v>262634</v>
      </c>
      <c r="B836" s="24" t="s">
        <v>4</v>
      </c>
      <c r="C836" s="25" t="s">
        <v>1661</v>
      </c>
      <c r="D836" s="26" t="s">
        <v>895</v>
      </c>
      <c r="E836" s="26" t="s">
        <v>82</v>
      </c>
      <c r="F836" s="26">
        <v>80</v>
      </c>
      <c r="G836" s="24">
        <v>1</v>
      </c>
      <c r="H836" s="27" t="s">
        <v>216</v>
      </c>
      <c r="I836" s="86">
        <v>911.4000000000001</v>
      </c>
      <c r="J836" s="28">
        <f t="shared" si="36"/>
        <v>1075.452</v>
      </c>
      <c r="K836" s="132">
        <f>I836/55</f>
        <v>16.570909090909094</v>
      </c>
      <c r="L836" s="108">
        <f>K836*'расчетный курс'!$C$3</f>
        <v>1415.7337953818185</v>
      </c>
      <c r="M836" s="28">
        <f t="shared" si="34"/>
        <v>1670.5658785505457</v>
      </c>
      <c r="N836" s="75">
        <f>M836/J836</f>
        <v>1.5533616363636367</v>
      </c>
      <c r="O836" s="103"/>
    </row>
    <row r="837" spans="1:15" ht="11.25" hidden="1" outlineLevel="1">
      <c r="A837" s="23">
        <v>262635</v>
      </c>
      <c r="B837" s="24" t="s">
        <v>5</v>
      </c>
      <c r="C837" s="25" t="s">
        <v>1661</v>
      </c>
      <c r="D837" s="26" t="s">
        <v>895</v>
      </c>
      <c r="E837" s="26" t="s">
        <v>82</v>
      </c>
      <c r="F837" s="26">
        <v>120</v>
      </c>
      <c r="G837" s="24">
        <v>1</v>
      </c>
      <c r="H837" s="27" t="s">
        <v>216</v>
      </c>
      <c r="I837" s="86">
        <v>911.4000000000001</v>
      </c>
      <c r="J837" s="28">
        <f t="shared" si="36"/>
        <v>1075.452</v>
      </c>
      <c r="K837" s="132">
        <f>I837/55</f>
        <v>16.570909090909094</v>
      </c>
      <c r="L837" s="108">
        <f>K837*'расчетный курс'!$C$3</f>
        <v>1415.7337953818185</v>
      </c>
      <c r="M837" s="28">
        <f t="shared" si="34"/>
        <v>1670.5658785505457</v>
      </c>
      <c r="N837" s="75">
        <f>M837/J837</f>
        <v>1.5533616363636367</v>
      </c>
      <c r="O837" s="103"/>
    </row>
    <row r="838" spans="1:15" ht="11.25" hidden="1" outlineLevel="1">
      <c r="A838" s="23">
        <v>262636</v>
      </c>
      <c r="B838" s="24" t="s">
        <v>6</v>
      </c>
      <c r="C838" s="25" t="s">
        <v>1661</v>
      </c>
      <c r="D838" s="26" t="s">
        <v>895</v>
      </c>
      <c r="E838" s="26" t="s">
        <v>82</v>
      </c>
      <c r="F838" s="26">
        <v>180</v>
      </c>
      <c r="G838" s="24">
        <v>1</v>
      </c>
      <c r="H838" s="27" t="s">
        <v>216</v>
      </c>
      <c r="I838" s="86">
        <v>911.4000000000001</v>
      </c>
      <c r="J838" s="28">
        <f t="shared" si="36"/>
        <v>1075.452</v>
      </c>
      <c r="K838" s="132">
        <f>I838/55</f>
        <v>16.570909090909094</v>
      </c>
      <c r="L838" s="108">
        <f>K838*'расчетный курс'!$C$3</f>
        <v>1415.7337953818185</v>
      </c>
      <c r="M838" s="28">
        <f t="shared" si="34"/>
        <v>1670.5658785505457</v>
      </c>
      <c r="N838" s="75">
        <f>M838/J838</f>
        <v>1.5533616363636367</v>
      </c>
      <c r="O838" s="103"/>
    </row>
    <row r="839" spans="1:15" ht="11.25" hidden="1" outlineLevel="1">
      <c r="A839" s="23">
        <v>262637</v>
      </c>
      <c r="B839" s="24" t="s">
        <v>7</v>
      </c>
      <c r="C839" s="25" t="s">
        <v>1661</v>
      </c>
      <c r="D839" s="26" t="s">
        <v>895</v>
      </c>
      <c r="E839" s="26" t="s">
        <v>82</v>
      </c>
      <c r="F839" s="26">
        <v>240</v>
      </c>
      <c r="G839" s="24">
        <v>1</v>
      </c>
      <c r="H839" s="27" t="s">
        <v>216</v>
      </c>
      <c r="I839" s="86">
        <v>911.4000000000001</v>
      </c>
      <c r="J839" s="28">
        <f t="shared" si="36"/>
        <v>1075.452</v>
      </c>
      <c r="K839" s="132">
        <f>I839/55</f>
        <v>16.570909090909094</v>
      </c>
      <c r="L839" s="108">
        <f>K839*'расчетный курс'!$C$3</f>
        <v>1415.7337953818185</v>
      </c>
      <c r="M839" s="28">
        <f t="shared" si="34"/>
        <v>1670.5658785505457</v>
      </c>
      <c r="N839" s="75">
        <f>M839/J839</f>
        <v>1.5533616363636367</v>
      </c>
      <c r="O839" s="103"/>
    </row>
    <row r="840" spans="1:15" ht="11.25" hidden="1" outlineLevel="1">
      <c r="A840" s="23">
        <v>14821</v>
      </c>
      <c r="B840" s="24" t="s">
        <v>8</v>
      </c>
      <c r="C840" s="25" t="s">
        <v>1662</v>
      </c>
      <c r="D840" s="26" t="s">
        <v>896</v>
      </c>
      <c r="E840" s="26" t="s">
        <v>83</v>
      </c>
      <c r="F840" s="26"/>
      <c r="G840" s="24">
        <v>1</v>
      </c>
      <c r="H840" s="27" t="s">
        <v>216</v>
      </c>
      <c r="I840" s="86">
        <v>152.25</v>
      </c>
      <c r="J840" s="28">
        <f t="shared" si="36"/>
        <v>179.655</v>
      </c>
      <c r="K840" s="132">
        <f>I840/55</f>
        <v>2.768181818181818</v>
      </c>
      <c r="L840" s="108">
        <f>K840*'расчетный курс'!$C$3</f>
        <v>236.49930913636362</v>
      </c>
      <c r="M840" s="28">
        <f aca="true" t="shared" si="37" ref="M840:M903">L840*1.18</f>
        <v>279.06918478090904</v>
      </c>
      <c r="N840" s="75">
        <f>M840/J840</f>
        <v>1.553361636363636</v>
      </c>
      <c r="O840" s="103"/>
    </row>
    <row r="841" spans="1:15" ht="11.25" hidden="1" outlineLevel="1">
      <c r="A841" s="23">
        <v>14823</v>
      </c>
      <c r="B841" s="24" t="s">
        <v>9</v>
      </c>
      <c r="C841" s="25" t="s">
        <v>1662</v>
      </c>
      <c r="D841" s="26" t="s">
        <v>896</v>
      </c>
      <c r="E841" s="26" t="s">
        <v>84</v>
      </c>
      <c r="F841" s="26"/>
      <c r="G841" s="24">
        <v>1</v>
      </c>
      <c r="H841" s="27" t="s">
        <v>216</v>
      </c>
      <c r="I841" s="86">
        <v>165.9</v>
      </c>
      <c r="J841" s="28">
        <f t="shared" si="36"/>
        <v>195.762</v>
      </c>
      <c r="K841" s="132">
        <f>I841/55</f>
        <v>3.0163636363636366</v>
      </c>
      <c r="L841" s="108">
        <f>K841*'расчетный курс'!$C$3</f>
        <v>257.70269547272727</v>
      </c>
      <c r="M841" s="28">
        <f t="shared" si="37"/>
        <v>304.0891806578182</v>
      </c>
      <c r="N841" s="75">
        <f>M841/J841</f>
        <v>1.5533616363636364</v>
      </c>
      <c r="O841" s="103"/>
    </row>
    <row r="842" spans="1:15" ht="11.25" hidden="1" outlineLevel="1">
      <c r="A842" s="23">
        <v>14824</v>
      </c>
      <c r="B842" s="24" t="s">
        <v>10</v>
      </c>
      <c r="C842" s="25" t="s">
        <v>1662</v>
      </c>
      <c r="D842" s="26" t="s">
        <v>896</v>
      </c>
      <c r="E842" s="26" t="s">
        <v>85</v>
      </c>
      <c r="F842" s="26"/>
      <c r="G842" s="24">
        <v>1</v>
      </c>
      <c r="H842" s="27" t="s">
        <v>216</v>
      </c>
      <c r="I842" s="86">
        <v>207.9</v>
      </c>
      <c r="J842" s="28">
        <f t="shared" si="36"/>
        <v>245.322</v>
      </c>
      <c r="K842" s="132">
        <f>I842/55</f>
        <v>3.7800000000000002</v>
      </c>
      <c r="L842" s="108">
        <f>K842*'расчетный курс'!$C$3</f>
        <v>322.9438842</v>
      </c>
      <c r="M842" s="28">
        <f t="shared" si="37"/>
        <v>381.073783356</v>
      </c>
      <c r="N842" s="75">
        <f>M842/J842</f>
        <v>1.5533616363636362</v>
      </c>
      <c r="O842" s="103"/>
    </row>
    <row r="843" spans="1:15" ht="11.25" hidden="1" outlineLevel="1">
      <c r="A843" s="23">
        <v>14826</v>
      </c>
      <c r="B843" s="24" t="s">
        <v>11</v>
      </c>
      <c r="C843" s="25" t="s">
        <v>1662</v>
      </c>
      <c r="D843" s="26" t="s">
        <v>896</v>
      </c>
      <c r="E843" s="26" t="s">
        <v>86</v>
      </c>
      <c r="F843" s="26"/>
      <c r="G843" s="24">
        <v>1</v>
      </c>
      <c r="H843" s="27" t="s">
        <v>216</v>
      </c>
      <c r="I843" s="86">
        <v>273</v>
      </c>
      <c r="J843" s="28">
        <f t="shared" si="36"/>
        <v>322.14</v>
      </c>
      <c r="K843" s="132">
        <f>I843/55</f>
        <v>4.963636363636364</v>
      </c>
      <c r="L843" s="108">
        <f>K843*'расчетный курс'!$C$3</f>
        <v>424.0677267272727</v>
      </c>
      <c r="M843" s="28">
        <f t="shared" si="37"/>
        <v>500.3999175381818</v>
      </c>
      <c r="N843" s="75">
        <f>M843/J843</f>
        <v>1.5533616363636364</v>
      </c>
      <c r="O843" s="103"/>
    </row>
    <row r="844" spans="1:15" ht="11.25" hidden="1" outlineLevel="1">
      <c r="A844" s="23">
        <v>14827</v>
      </c>
      <c r="B844" s="24" t="s">
        <v>12</v>
      </c>
      <c r="C844" s="25" t="s">
        <v>1662</v>
      </c>
      <c r="D844" s="26" t="s">
        <v>896</v>
      </c>
      <c r="E844" s="26" t="s">
        <v>87</v>
      </c>
      <c r="F844" s="26"/>
      <c r="G844" s="24">
        <v>1</v>
      </c>
      <c r="H844" s="27" t="s">
        <v>216</v>
      </c>
      <c r="I844" s="86">
        <v>3883.9500000000003</v>
      </c>
      <c r="J844" s="28">
        <f t="shared" si="36"/>
        <v>4583.061</v>
      </c>
      <c r="K844" s="132">
        <f>I844/55</f>
        <v>70.61727272727273</v>
      </c>
      <c r="L844" s="108">
        <f>K844*'расчетный курс'!$C$3</f>
        <v>6033.178927554546</v>
      </c>
      <c r="M844" s="28">
        <f t="shared" si="37"/>
        <v>7119.1511345143645</v>
      </c>
      <c r="N844" s="75">
        <f>M844/J844</f>
        <v>1.5533616363636367</v>
      </c>
      <c r="O844" s="103"/>
    </row>
    <row r="845" spans="1:15" ht="11.25" hidden="1" outlineLevel="1">
      <c r="A845" s="23">
        <v>14829</v>
      </c>
      <c r="B845" s="24" t="s">
        <v>13</v>
      </c>
      <c r="C845" s="25" t="s">
        <v>1662</v>
      </c>
      <c r="D845" s="26" t="s">
        <v>896</v>
      </c>
      <c r="E845" s="26" t="s">
        <v>88</v>
      </c>
      <c r="F845" s="26"/>
      <c r="G845" s="24">
        <v>1</v>
      </c>
      <c r="H845" s="27" t="s">
        <v>216</v>
      </c>
      <c r="I845" s="86">
        <v>3544.8</v>
      </c>
      <c r="J845" s="28">
        <f t="shared" si="36"/>
        <v>4182.864</v>
      </c>
      <c r="K845" s="132">
        <f>I845/55</f>
        <v>64.4509090909091</v>
      </c>
      <c r="L845" s="108">
        <f>K845*'расчетный курс'!$C$3</f>
        <v>5506.356328581818</v>
      </c>
      <c r="M845" s="28">
        <f t="shared" si="37"/>
        <v>6497.500467726545</v>
      </c>
      <c r="N845" s="75">
        <f>M845/J845</f>
        <v>1.5533616363636364</v>
      </c>
      <c r="O845" s="103"/>
    </row>
    <row r="846" spans="1:15" ht="11.25" hidden="1" outlineLevel="1" collapsed="1">
      <c r="A846" s="23">
        <v>14823</v>
      </c>
      <c r="B846" s="24" t="s">
        <v>9</v>
      </c>
      <c r="C846" s="25" t="s">
        <v>1662</v>
      </c>
      <c r="D846" s="26" t="s">
        <v>896</v>
      </c>
      <c r="E846" s="26" t="s">
        <v>84</v>
      </c>
      <c r="F846" s="26"/>
      <c r="G846" s="24">
        <v>1</v>
      </c>
      <c r="H846" s="27" t="s">
        <v>216</v>
      </c>
      <c r="I846" s="86">
        <v>165.9</v>
      </c>
      <c r="J846" s="28">
        <f t="shared" si="36"/>
        <v>195.762</v>
      </c>
      <c r="K846" s="132">
        <f>I846/55</f>
        <v>3.0163636363636366</v>
      </c>
      <c r="L846" s="108">
        <f>K846*'расчетный курс'!$C$3</f>
        <v>257.70269547272727</v>
      </c>
      <c r="M846" s="28">
        <f t="shared" si="37"/>
        <v>304.0891806578182</v>
      </c>
      <c r="N846" s="75">
        <f>M846/J846</f>
        <v>1.5533616363636364</v>
      </c>
      <c r="O846" s="103"/>
    </row>
    <row r="847" spans="1:15" ht="11.25" hidden="1" outlineLevel="1">
      <c r="A847" s="23">
        <v>14823</v>
      </c>
      <c r="B847" s="24" t="s">
        <v>9</v>
      </c>
      <c r="C847" s="25" t="s">
        <v>1662</v>
      </c>
      <c r="D847" s="26" t="s">
        <v>896</v>
      </c>
      <c r="E847" s="26" t="s">
        <v>84</v>
      </c>
      <c r="F847" s="26"/>
      <c r="G847" s="24">
        <v>1</v>
      </c>
      <c r="H847" s="27" t="s">
        <v>216</v>
      </c>
      <c r="I847" s="86">
        <v>165.9</v>
      </c>
      <c r="J847" s="28">
        <f t="shared" si="36"/>
        <v>195.762</v>
      </c>
      <c r="K847" s="132">
        <f>I847/55</f>
        <v>3.0163636363636366</v>
      </c>
      <c r="L847" s="108">
        <f>K847*'расчетный курс'!$C$3</f>
        <v>257.70269547272727</v>
      </c>
      <c r="M847" s="28">
        <f t="shared" si="37"/>
        <v>304.0891806578182</v>
      </c>
      <c r="N847" s="75">
        <f>M847/J847</f>
        <v>1.5533616363636364</v>
      </c>
      <c r="O847" s="103"/>
    </row>
    <row r="848" spans="1:15" ht="11.25" hidden="1" outlineLevel="1">
      <c r="A848" s="23">
        <v>14824</v>
      </c>
      <c r="B848" s="24" t="s">
        <v>10</v>
      </c>
      <c r="C848" s="25" t="s">
        <v>1662</v>
      </c>
      <c r="D848" s="26" t="s">
        <v>896</v>
      </c>
      <c r="E848" s="26" t="s">
        <v>85</v>
      </c>
      <c r="F848" s="26"/>
      <c r="G848" s="24">
        <v>1</v>
      </c>
      <c r="H848" s="27" t="s">
        <v>216</v>
      </c>
      <c r="I848" s="86">
        <v>207.9</v>
      </c>
      <c r="J848" s="28">
        <f t="shared" si="36"/>
        <v>245.322</v>
      </c>
      <c r="K848" s="132">
        <f>I848/55</f>
        <v>3.7800000000000002</v>
      </c>
      <c r="L848" s="108">
        <f>K848*'расчетный курс'!$C$3</f>
        <v>322.9438842</v>
      </c>
      <c r="M848" s="28">
        <f t="shared" si="37"/>
        <v>381.073783356</v>
      </c>
      <c r="N848" s="75">
        <f>M848/J848</f>
        <v>1.5533616363636362</v>
      </c>
      <c r="O848" s="103"/>
    </row>
    <row r="849" spans="1:15" ht="11.25" hidden="1" outlineLevel="1">
      <c r="A849" s="23">
        <v>277018</v>
      </c>
      <c r="B849" s="24" t="s">
        <v>14</v>
      </c>
      <c r="C849" s="25" t="s">
        <v>1661</v>
      </c>
      <c r="D849" s="26" t="s">
        <v>897</v>
      </c>
      <c r="E849" s="26" t="s">
        <v>89</v>
      </c>
      <c r="F849" s="26">
        <v>40</v>
      </c>
      <c r="G849" s="24">
        <v>1</v>
      </c>
      <c r="H849" s="27" t="s">
        <v>216</v>
      </c>
      <c r="I849" s="86">
        <v>383.25</v>
      </c>
      <c r="J849" s="28">
        <f t="shared" si="36"/>
        <v>452.23499999999996</v>
      </c>
      <c r="K849" s="132">
        <f>I849/55</f>
        <v>6.968181818181818</v>
      </c>
      <c r="L849" s="108">
        <f>K849*'расчетный курс'!$C$3</f>
        <v>595.3258471363636</v>
      </c>
      <c r="M849" s="28">
        <f t="shared" si="37"/>
        <v>702.484499620909</v>
      </c>
      <c r="N849" s="75">
        <f>M849/J849</f>
        <v>1.5533616363636362</v>
      </c>
      <c r="O849" s="103"/>
    </row>
    <row r="850" spans="1:15" ht="11.25" hidden="1" outlineLevel="1">
      <c r="A850" s="23">
        <v>277019</v>
      </c>
      <c r="B850" s="24" t="s">
        <v>15</v>
      </c>
      <c r="C850" s="25" t="s">
        <v>1661</v>
      </c>
      <c r="D850" s="26" t="s">
        <v>897</v>
      </c>
      <c r="E850" s="26" t="s">
        <v>89</v>
      </c>
      <c r="F850" s="26">
        <v>60</v>
      </c>
      <c r="G850" s="24">
        <v>1</v>
      </c>
      <c r="H850" s="27" t="s">
        <v>216</v>
      </c>
      <c r="I850" s="86">
        <v>383.25</v>
      </c>
      <c r="J850" s="28">
        <f t="shared" si="36"/>
        <v>452.23499999999996</v>
      </c>
      <c r="K850" s="132">
        <f>I850/55</f>
        <v>6.968181818181818</v>
      </c>
      <c r="L850" s="108">
        <f>K850*'расчетный курс'!$C$3</f>
        <v>595.3258471363636</v>
      </c>
      <c r="M850" s="28">
        <f t="shared" si="37"/>
        <v>702.484499620909</v>
      </c>
      <c r="N850" s="75">
        <f>M850/J850</f>
        <v>1.5533616363636362</v>
      </c>
      <c r="O850" s="103"/>
    </row>
    <row r="851" spans="1:15" ht="11.25" hidden="1" outlineLevel="1">
      <c r="A851" s="23">
        <v>277020</v>
      </c>
      <c r="B851" s="24" t="s">
        <v>16</v>
      </c>
      <c r="C851" s="25" t="s">
        <v>1661</v>
      </c>
      <c r="D851" s="26" t="s">
        <v>897</v>
      </c>
      <c r="E851" s="26" t="s">
        <v>89</v>
      </c>
      <c r="F851" s="26">
        <v>80</v>
      </c>
      <c r="G851" s="24">
        <v>1</v>
      </c>
      <c r="H851" s="27" t="s">
        <v>216</v>
      </c>
      <c r="I851" s="86">
        <v>406.35</v>
      </c>
      <c r="J851" s="28">
        <f t="shared" si="36"/>
        <v>479.493</v>
      </c>
      <c r="K851" s="132">
        <f>I851/55</f>
        <v>7.388181818181819</v>
      </c>
      <c r="L851" s="108">
        <f>K851*'расчетный курс'!$C$3</f>
        <v>631.2085009363636</v>
      </c>
      <c r="M851" s="28">
        <f t="shared" si="37"/>
        <v>744.826031104909</v>
      </c>
      <c r="N851" s="75">
        <f>M851/J851</f>
        <v>1.5533616363636362</v>
      </c>
      <c r="O851" s="103"/>
    </row>
    <row r="852" spans="1:15" ht="11.25" hidden="1" outlineLevel="1" collapsed="1">
      <c r="A852" s="23">
        <v>277021</v>
      </c>
      <c r="B852" s="24" t="s">
        <v>17</v>
      </c>
      <c r="C852" s="25" t="s">
        <v>1661</v>
      </c>
      <c r="D852" s="26" t="s">
        <v>897</v>
      </c>
      <c r="E852" s="26" t="s">
        <v>89</v>
      </c>
      <c r="F852" s="26">
        <v>120</v>
      </c>
      <c r="G852" s="24">
        <v>1</v>
      </c>
      <c r="H852" s="27" t="s">
        <v>216</v>
      </c>
      <c r="I852" s="86">
        <v>406.35</v>
      </c>
      <c r="J852" s="28">
        <f t="shared" si="36"/>
        <v>479.493</v>
      </c>
      <c r="K852" s="132">
        <f>I852/55</f>
        <v>7.388181818181819</v>
      </c>
      <c r="L852" s="108">
        <f>K852*'расчетный курс'!$C$3</f>
        <v>631.2085009363636</v>
      </c>
      <c r="M852" s="28">
        <f t="shared" si="37"/>
        <v>744.826031104909</v>
      </c>
      <c r="N852" s="75">
        <f>M852/J852</f>
        <v>1.5533616363636362</v>
      </c>
      <c r="O852" s="103"/>
    </row>
    <row r="853" spans="1:15" ht="12.75" hidden="1" outlineLevel="1">
      <c r="A853" s="12" t="s">
        <v>60</v>
      </c>
      <c r="B853" s="9"/>
      <c r="C853" s="21"/>
      <c r="D853" s="10"/>
      <c r="E853" s="10"/>
      <c r="F853" s="10"/>
      <c r="G853" s="11"/>
      <c r="H853" s="11"/>
      <c r="I853" s="11"/>
      <c r="J853" s="70"/>
      <c r="K853" s="133"/>
      <c r="L853" s="11"/>
      <c r="M853" s="70"/>
      <c r="N853" s="76"/>
      <c r="O853" s="92"/>
    </row>
    <row r="854" spans="1:15" ht="11.25" hidden="1" outlineLevel="1">
      <c r="A854" s="23">
        <v>258898</v>
      </c>
      <c r="B854" s="24" t="s">
        <v>18</v>
      </c>
      <c r="C854" s="25" t="s">
        <v>1663</v>
      </c>
      <c r="D854" s="26" t="s">
        <v>899</v>
      </c>
      <c r="E854" s="26" t="s">
        <v>78</v>
      </c>
      <c r="F854" s="26"/>
      <c r="G854" s="24">
        <v>1</v>
      </c>
      <c r="H854" s="27" t="s">
        <v>216</v>
      </c>
      <c r="I854" s="86">
        <v>970.2</v>
      </c>
      <c r="J854" s="28">
        <f aca="true" t="shared" si="38" ref="J854:J859">I854*1.18</f>
        <v>1144.836</v>
      </c>
      <c r="K854" s="132">
        <f>I854/55</f>
        <v>17.64</v>
      </c>
      <c r="L854" s="108">
        <f>K854*'расчетный курс'!$C$3</f>
        <v>1507.0714596</v>
      </c>
      <c r="M854" s="28">
        <f t="shared" si="37"/>
        <v>1778.3443223279999</v>
      </c>
      <c r="N854" s="75">
        <f>M854/J854</f>
        <v>1.5533616363636362</v>
      </c>
      <c r="O854" s="103"/>
    </row>
    <row r="855" spans="1:15" ht="11.25" hidden="1" outlineLevel="1">
      <c r="A855" s="23">
        <v>258899</v>
      </c>
      <c r="B855" s="24" t="s">
        <v>19</v>
      </c>
      <c r="C855" s="25" t="s">
        <v>1663</v>
      </c>
      <c r="D855" s="26" t="s">
        <v>899</v>
      </c>
      <c r="E855" s="26" t="s">
        <v>78</v>
      </c>
      <c r="F855" s="26"/>
      <c r="G855" s="24">
        <v>1</v>
      </c>
      <c r="H855" s="27" t="s">
        <v>216</v>
      </c>
      <c r="I855" s="86">
        <v>970.2</v>
      </c>
      <c r="J855" s="28">
        <f t="shared" si="38"/>
        <v>1144.836</v>
      </c>
      <c r="K855" s="132">
        <f>I855/55</f>
        <v>17.64</v>
      </c>
      <c r="L855" s="108">
        <f>K855*'расчетный курс'!$C$3</f>
        <v>1507.0714596</v>
      </c>
      <c r="M855" s="28">
        <f t="shared" si="37"/>
        <v>1778.3443223279999</v>
      </c>
      <c r="N855" s="75">
        <f>M855/J855</f>
        <v>1.5533616363636362</v>
      </c>
      <c r="O855" s="103"/>
    </row>
    <row r="856" spans="1:15" ht="11.25" hidden="1" outlineLevel="1">
      <c r="A856" s="23">
        <v>258900</v>
      </c>
      <c r="B856" s="24" t="s">
        <v>20</v>
      </c>
      <c r="C856" s="25" t="s">
        <v>1663</v>
      </c>
      <c r="D856" s="26" t="s">
        <v>899</v>
      </c>
      <c r="E856" s="26" t="s">
        <v>78</v>
      </c>
      <c r="F856" s="26"/>
      <c r="G856" s="24">
        <v>1</v>
      </c>
      <c r="H856" s="27" t="s">
        <v>216</v>
      </c>
      <c r="I856" s="86">
        <v>970.2</v>
      </c>
      <c r="J856" s="28">
        <f t="shared" si="38"/>
        <v>1144.836</v>
      </c>
      <c r="K856" s="132">
        <f>I856/55</f>
        <v>17.64</v>
      </c>
      <c r="L856" s="108">
        <f>K856*'расчетный курс'!$C$3</f>
        <v>1507.0714596</v>
      </c>
      <c r="M856" s="28">
        <f t="shared" si="37"/>
        <v>1778.3443223279999</v>
      </c>
      <c r="N856" s="75">
        <f>M856/J856</f>
        <v>1.5533616363636362</v>
      </c>
      <c r="O856" s="103"/>
    </row>
    <row r="857" spans="1:15" ht="11.25" hidden="1" outlineLevel="1">
      <c r="A857" s="23">
        <v>258901</v>
      </c>
      <c r="B857" s="24" t="s">
        <v>21</v>
      </c>
      <c r="C857" s="25" t="s">
        <v>1663</v>
      </c>
      <c r="D857" s="26" t="s">
        <v>899</v>
      </c>
      <c r="E857" s="26" t="s">
        <v>79</v>
      </c>
      <c r="F857" s="26"/>
      <c r="G857" s="24">
        <v>1</v>
      </c>
      <c r="H857" s="27" t="s">
        <v>216</v>
      </c>
      <c r="I857" s="86">
        <v>1794.45</v>
      </c>
      <c r="J857" s="28">
        <f t="shared" si="38"/>
        <v>2117.451</v>
      </c>
      <c r="K857" s="132">
        <f>I857/55</f>
        <v>32.626363636363635</v>
      </c>
      <c r="L857" s="108">
        <f>K857*'расчетный курс'!$C$3</f>
        <v>2787.429788372727</v>
      </c>
      <c r="M857" s="28">
        <f t="shared" si="37"/>
        <v>3289.167150279818</v>
      </c>
      <c r="N857" s="75">
        <f>M857/J857</f>
        <v>1.5533616363636362</v>
      </c>
      <c r="O857" s="103"/>
    </row>
    <row r="858" spans="1:15" ht="11.25" hidden="1" outlineLevel="1">
      <c r="A858" s="23">
        <v>258902</v>
      </c>
      <c r="B858" s="24" t="s">
        <v>22</v>
      </c>
      <c r="C858" s="25" t="s">
        <v>1663</v>
      </c>
      <c r="D858" s="26" t="s">
        <v>899</v>
      </c>
      <c r="E858" s="26" t="s">
        <v>79</v>
      </c>
      <c r="F858" s="26"/>
      <c r="G858" s="24">
        <v>1</v>
      </c>
      <c r="H858" s="27" t="s">
        <v>216</v>
      </c>
      <c r="I858" s="86">
        <v>1794.45</v>
      </c>
      <c r="J858" s="28">
        <f t="shared" si="38"/>
        <v>2117.451</v>
      </c>
      <c r="K858" s="132">
        <f>I858/55</f>
        <v>32.626363636363635</v>
      </c>
      <c r="L858" s="108">
        <f>K858*'расчетный курс'!$C$3</f>
        <v>2787.429788372727</v>
      </c>
      <c r="M858" s="28">
        <f t="shared" si="37"/>
        <v>3289.167150279818</v>
      </c>
      <c r="N858" s="75">
        <f>M858/J858</f>
        <v>1.5533616363636362</v>
      </c>
      <c r="O858" s="103"/>
    </row>
    <row r="859" spans="1:15" ht="11.25" hidden="1" outlineLevel="1">
      <c r="A859" s="23">
        <v>258903</v>
      </c>
      <c r="B859" s="24" t="s">
        <v>23</v>
      </c>
      <c r="C859" s="25" t="s">
        <v>1663</v>
      </c>
      <c r="D859" s="26" t="s">
        <v>899</v>
      </c>
      <c r="E859" s="26" t="s">
        <v>79</v>
      </c>
      <c r="F859" s="26"/>
      <c r="G859" s="24">
        <v>1</v>
      </c>
      <c r="H859" s="27" t="s">
        <v>216</v>
      </c>
      <c r="I859" s="86">
        <v>1794.45</v>
      </c>
      <c r="J859" s="28">
        <f t="shared" si="38"/>
        <v>2117.451</v>
      </c>
      <c r="K859" s="132">
        <f>I859/55</f>
        <v>32.626363636363635</v>
      </c>
      <c r="L859" s="108">
        <f>K859*'расчетный курс'!$C$3</f>
        <v>2787.429788372727</v>
      </c>
      <c r="M859" s="28">
        <f t="shared" si="37"/>
        <v>3289.167150279818</v>
      </c>
      <c r="N859" s="75">
        <f>M859/J859</f>
        <v>1.5533616363636362</v>
      </c>
      <c r="O859" s="103"/>
    </row>
    <row r="860" spans="1:15" ht="11.25" hidden="1" outlineLevel="1">
      <c r="A860" s="39">
        <v>311867</v>
      </c>
      <c r="B860" s="24" t="s">
        <v>1064</v>
      </c>
      <c r="C860" s="25" t="s">
        <v>1663</v>
      </c>
      <c r="D860" s="26" t="s">
        <v>1065</v>
      </c>
      <c r="E860" s="26" t="s">
        <v>1066</v>
      </c>
      <c r="F860" s="26"/>
      <c r="G860" s="24">
        <v>1</v>
      </c>
      <c r="H860" s="27" t="s">
        <v>216</v>
      </c>
      <c r="I860" s="86">
        <v>1267.3500000000001</v>
      </c>
      <c r="J860" s="28">
        <f>I860*1.18</f>
        <v>1495.4730000000002</v>
      </c>
      <c r="K860" s="132">
        <f>I860/55</f>
        <v>23.042727272727276</v>
      </c>
      <c r="L860" s="108">
        <f>K860*'расчетный курс'!$C$3</f>
        <v>1968.6528698454547</v>
      </c>
      <c r="M860" s="28">
        <f t="shared" si="37"/>
        <v>2323.0103864176363</v>
      </c>
      <c r="N860" s="75">
        <f>M860/J860</f>
        <v>1.553361636363636</v>
      </c>
      <c r="O860" s="103"/>
    </row>
    <row r="861" spans="1:15" ht="11.25" hidden="1" outlineLevel="1">
      <c r="A861" s="39">
        <v>311868</v>
      </c>
      <c r="B861" s="24" t="s">
        <v>1067</v>
      </c>
      <c r="C861" s="25" t="s">
        <v>1663</v>
      </c>
      <c r="D861" s="26" t="s">
        <v>1065</v>
      </c>
      <c r="E861" s="26" t="s">
        <v>1066</v>
      </c>
      <c r="F861" s="26"/>
      <c r="G861" s="24">
        <v>1</v>
      </c>
      <c r="H861" s="27" t="s">
        <v>216</v>
      </c>
      <c r="I861" s="86">
        <v>1203.3</v>
      </c>
      <c r="J861" s="28">
        <f>I861*1.18</f>
        <v>1419.8939999999998</v>
      </c>
      <c r="K861" s="132">
        <f>I861/55</f>
        <v>21.87818181818182</v>
      </c>
      <c r="L861" s="108">
        <f>K861*'расчетный курс'!$C$3</f>
        <v>1869.1600570363637</v>
      </c>
      <c r="M861" s="28">
        <f t="shared" si="37"/>
        <v>2205.608867302909</v>
      </c>
      <c r="N861" s="75">
        <f>M861/J861</f>
        <v>1.5533616363636364</v>
      </c>
      <c r="O861" s="103"/>
    </row>
    <row r="862" spans="1:15" ht="11.25" hidden="1" outlineLevel="1">
      <c r="A862" s="39">
        <v>311869</v>
      </c>
      <c r="B862" s="24" t="s">
        <v>1068</v>
      </c>
      <c r="C862" s="25" t="s">
        <v>1663</v>
      </c>
      <c r="D862" s="26" t="s">
        <v>1065</v>
      </c>
      <c r="E862" s="26" t="s">
        <v>1066</v>
      </c>
      <c r="F862" s="26"/>
      <c r="G862" s="24">
        <v>1</v>
      </c>
      <c r="H862" s="27" t="s">
        <v>216</v>
      </c>
      <c r="I862" s="86">
        <v>1137.15</v>
      </c>
      <c r="J862" s="28">
        <f>I862*1.18</f>
        <v>1341.837</v>
      </c>
      <c r="K862" s="132">
        <f>I862/55</f>
        <v>20.675454545454546</v>
      </c>
      <c r="L862" s="108">
        <f>K862*'расчетный курс'!$C$3</f>
        <v>1766.405184790909</v>
      </c>
      <c r="M862" s="28">
        <f t="shared" si="37"/>
        <v>2084.3581180532724</v>
      </c>
      <c r="N862" s="75">
        <f>M862/J862</f>
        <v>1.5533616363636362</v>
      </c>
      <c r="O862" s="103"/>
    </row>
    <row r="863" spans="1:15" ht="11.25" hidden="1" outlineLevel="1">
      <c r="A863" s="39">
        <v>311870</v>
      </c>
      <c r="B863" s="24" t="s">
        <v>1069</v>
      </c>
      <c r="C863" s="25" t="s">
        <v>1663</v>
      </c>
      <c r="D863" s="26" t="s">
        <v>1065</v>
      </c>
      <c r="E863" s="26" t="s">
        <v>1066</v>
      </c>
      <c r="F863" s="26"/>
      <c r="G863" s="24">
        <v>1</v>
      </c>
      <c r="H863" s="27" t="s">
        <v>216</v>
      </c>
      <c r="I863" s="86">
        <v>1072.05</v>
      </c>
      <c r="J863" s="28">
        <f>I863*1.18</f>
        <v>1265.0189999999998</v>
      </c>
      <c r="K863" s="132">
        <f>I863/55</f>
        <v>19.491818181818182</v>
      </c>
      <c r="L863" s="108">
        <f>K863*'расчетный курс'!$C$3</f>
        <v>1665.2813422636364</v>
      </c>
      <c r="M863" s="28">
        <f t="shared" si="37"/>
        <v>1965.031983871091</v>
      </c>
      <c r="N863" s="75">
        <f>M863/J863</f>
        <v>1.5533616363636367</v>
      </c>
      <c r="O863" s="103"/>
    </row>
    <row r="864" spans="1:15" ht="12.75" hidden="1" outlineLevel="1">
      <c r="A864" s="12" t="s">
        <v>61</v>
      </c>
      <c r="B864" s="9"/>
      <c r="C864" s="21"/>
      <c r="D864" s="10"/>
      <c r="E864" s="10"/>
      <c r="F864" s="10"/>
      <c r="G864" s="11"/>
      <c r="H864" s="11"/>
      <c r="I864" s="11"/>
      <c r="J864" s="70"/>
      <c r="K864" s="133"/>
      <c r="L864" s="11"/>
      <c r="M864" s="70"/>
      <c r="N864" s="76"/>
      <c r="O864" s="92"/>
    </row>
    <row r="865" spans="1:15" ht="11.25" hidden="1" outlineLevel="1">
      <c r="A865" s="50">
        <v>194625</v>
      </c>
      <c r="B865" s="51" t="s">
        <v>24</v>
      </c>
      <c r="C865" s="52" t="s">
        <v>1664</v>
      </c>
      <c r="D865" s="53" t="s">
        <v>900</v>
      </c>
      <c r="E865" s="53" t="s">
        <v>90</v>
      </c>
      <c r="F865" s="53"/>
      <c r="G865" s="51">
        <v>1</v>
      </c>
      <c r="H865" s="54" t="s">
        <v>216</v>
      </c>
      <c r="I865" s="86">
        <v>242.55</v>
      </c>
      <c r="J865" s="61">
        <f>I865*1.18</f>
        <v>286.209</v>
      </c>
      <c r="K865" s="132">
        <f>I865/55</f>
        <v>4.41</v>
      </c>
      <c r="L865" s="109">
        <f>K865*'расчетный курс'!$C$3</f>
        <v>376.7678649</v>
      </c>
      <c r="M865" s="61">
        <f t="shared" si="37"/>
        <v>444.58608058199997</v>
      </c>
      <c r="N865" s="77">
        <f>M865/J865</f>
        <v>1.5533616363636362</v>
      </c>
      <c r="O865" s="103"/>
    </row>
    <row r="866" spans="1:15" ht="11.25" hidden="1" outlineLevel="1">
      <c r="A866" s="23">
        <v>194626</v>
      </c>
      <c r="B866" s="24" t="s">
        <v>25</v>
      </c>
      <c r="C866" s="25" t="s">
        <v>1664</v>
      </c>
      <c r="D866" s="26" t="s">
        <v>900</v>
      </c>
      <c r="E866" s="26" t="s">
        <v>91</v>
      </c>
      <c r="F866" s="26"/>
      <c r="G866" s="24">
        <v>1</v>
      </c>
      <c r="H866" s="27" t="s">
        <v>216</v>
      </c>
      <c r="I866" s="86">
        <v>404.25</v>
      </c>
      <c r="J866" s="28">
        <f>I866*1.18</f>
        <v>477.015</v>
      </c>
      <c r="K866" s="132">
        <f>I866/55</f>
        <v>7.35</v>
      </c>
      <c r="L866" s="108">
        <f>K866*'расчетный курс'!$C$3</f>
        <v>627.9464415</v>
      </c>
      <c r="M866" s="28">
        <f t="shared" si="37"/>
        <v>740.97680097</v>
      </c>
      <c r="N866" s="75">
        <f>M866/J866</f>
        <v>1.5533616363636364</v>
      </c>
      <c r="O866" s="103"/>
    </row>
    <row r="867" spans="1:15" ht="11.25" hidden="1" outlineLevel="1">
      <c r="A867" s="23">
        <v>241380</v>
      </c>
      <c r="B867" s="24" t="s">
        <v>26</v>
      </c>
      <c r="C867" s="25" t="s">
        <v>1664</v>
      </c>
      <c r="D867" s="26" t="s">
        <v>900</v>
      </c>
      <c r="E867" s="26" t="s">
        <v>92</v>
      </c>
      <c r="F867" s="26"/>
      <c r="G867" s="24">
        <v>1</v>
      </c>
      <c r="H867" s="27" t="s">
        <v>216</v>
      </c>
      <c r="I867" s="86">
        <v>553.35</v>
      </c>
      <c r="J867" s="28">
        <f>I867*1.18</f>
        <v>652.953</v>
      </c>
      <c r="K867" s="132">
        <f>I867/55</f>
        <v>10.06090909090909</v>
      </c>
      <c r="L867" s="108">
        <f>K867*'расчетный курс'!$C$3</f>
        <v>859.5526614818181</v>
      </c>
      <c r="M867" s="28">
        <f t="shared" si="37"/>
        <v>1014.2721405485453</v>
      </c>
      <c r="N867" s="75">
        <f>M867/J867</f>
        <v>1.5533616363636362</v>
      </c>
      <c r="O867" s="103"/>
    </row>
    <row r="868" spans="1:15" ht="11.25" hidden="1" outlineLevel="1">
      <c r="A868" s="23">
        <v>194629</v>
      </c>
      <c r="B868" s="24" t="s">
        <v>27</v>
      </c>
      <c r="C868" s="25" t="s">
        <v>1665</v>
      </c>
      <c r="D868" s="26" t="s">
        <v>476</v>
      </c>
      <c r="E868" s="26">
        <v>6</v>
      </c>
      <c r="F868" s="26"/>
      <c r="G868" s="24">
        <v>1</v>
      </c>
      <c r="H868" s="27" t="s">
        <v>216</v>
      </c>
      <c r="I868" s="86">
        <v>480.90000000000003</v>
      </c>
      <c r="J868" s="28">
        <f>I868*1.18</f>
        <v>567.462</v>
      </c>
      <c r="K868" s="132">
        <f>I868/55</f>
        <v>8.743636363636364</v>
      </c>
      <c r="L868" s="108">
        <f>K868*'расчетный курс'!$C$3</f>
        <v>747.0116109272727</v>
      </c>
      <c r="M868" s="28">
        <f t="shared" si="37"/>
        <v>881.4737008941818</v>
      </c>
      <c r="N868" s="75">
        <f>M868/J868</f>
        <v>1.5533616363636362</v>
      </c>
      <c r="O868" s="103"/>
    </row>
    <row r="869" spans="1:15" ht="11.25" hidden="1" outlineLevel="1">
      <c r="A869" s="55">
        <v>194632</v>
      </c>
      <c r="B869" s="56" t="s">
        <v>28</v>
      </c>
      <c r="C869" s="57" t="s">
        <v>1665</v>
      </c>
      <c r="D869" s="58" t="s">
        <v>476</v>
      </c>
      <c r="E869" s="58">
        <v>8</v>
      </c>
      <c r="F869" s="58"/>
      <c r="G869" s="56">
        <v>1</v>
      </c>
      <c r="H869" s="59" t="s">
        <v>216</v>
      </c>
      <c r="I869" s="86">
        <v>610.0500000000001</v>
      </c>
      <c r="J869" s="60">
        <f>I869*1.18</f>
        <v>719.859</v>
      </c>
      <c r="K869" s="132">
        <f>I869/55</f>
        <v>11.091818181818184</v>
      </c>
      <c r="L869" s="110">
        <f>K869*'расчетный курс'!$C$3</f>
        <v>947.6282662636364</v>
      </c>
      <c r="M869" s="60">
        <f t="shared" si="37"/>
        <v>1118.201354191091</v>
      </c>
      <c r="N869" s="78">
        <f>M869/J869</f>
        <v>1.5533616363636364</v>
      </c>
      <c r="O869" s="103"/>
    </row>
    <row r="870" spans="1:15" ht="12.75" hidden="1" outlineLevel="1">
      <c r="A870" s="12" t="s">
        <v>62</v>
      </c>
      <c r="B870" s="9"/>
      <c r="C870" s="21"/>
      <c r="D870" s="10"/>
      <c r="E870" s="10"/>
      <c r="F870" s="10"/>
      <c r="G870" s="11"/>
      <c r="H870" s="11"/>
      <c r="I870" s="11"/>
      <c r="J870" s="70"/>
      <c r="K870" s="133"/>
      <c r="L870" s="11"/>
      <c r="M870" s="70"/>
      <c r="N870" s="76"/>
      <c r="O870" s="92"/>
    </row>
    <row r="871" spans="1:15" ht="11.25" hidden="1" outlineLevel="1">
      <c r="A871" s="23">
        <v>284743</v>
      </c>
      <c r="B871" s="24" t="s">
        <v>1861</v>
      </c>
      <c r="C871" s="25" t="s">
        <v>62</v>
      </c>
      <c r="D871" s="26" t="s">
        <v>477</v>
      </c>
      <c r="E871" s="26" t="s">
        <v>93</v>
      </c>
      <c r="F871" s="26">
        <v>40</v>
      </c>
      <c r="G871" s="24">
        <v>100</v>
      </c>
      <c r="H871" s="27" t="s">
        <v>216</v>
      </c>
      <c r="I871" s="86">
        <v>7915</v>
      </c>
      <c r="J871" s="28">
        <f aca="true" t="shared" si="39" ref="J871:J934">I871*1.18</f>
        <v>9339.699999999999</v>
      </c>
      <c r="K871" s="132">
        <f>I871/55</f>
        <v>143.9090909090909</v>
      </c>
      <c r="L871" s="108">
        <f>K871*'расчетный курс'!$C$3</f>
        <v>12294.85735181818</v>
      </c>
      <c r="M871" s="28">
        <f t="shared" si="37"/>
        <v>14507.931675145452</v>
      </c>
      <c r="N871" s="75">
        <f>M871/J871</f>
        <v>1.5533616363636362</v>
      </c>
      <c r="O871" s="103"/>
    </row>
    <row r="872" spans="1:15" ht="11.25" hidden="1" outlineLevel="1">
      <c r="A872" s="23">
        <v>284744</v>
      </c>
      <c r="B872" s="24" t="s">
        <v>1862</v>
      </c>
      <c r="C872" s="25" t="s">
        <v>62</v>
      </c>
      <c r="D872" s="26" t="s">
        <v>477</v>
      </c>
      <c r="E872" s="26" t="s">
        <v>93</v>
      </c>
      <c r="F872" s="26">
        <v>60</v>
      </c>
      <c r="G872" s="24">
        <v>100</v>
      </c>
      <c r="H872" s="27" t="s">
        <v>216</v>
      </c>
      <c r="I872" s="86">
        <v>7915</v>
      </c>
      <c r="J872" s="28">
        <f t="shared" si="39"/>
        <v>9339.699999999999</v>
      </c>
      <c r="K872" s="132">
        <f>I872/55</f>
        <v>143.9090909090909</v>
      </c>
      <c r="L872" s="108">
        <f>K872*'расчетный курс'!$C$3</f>
        <v>12294.85735181818</v>
      </c>
      <c r="M872" s="28">
        <f t="shared" si="37"/>
        <v>14507.931675145452</v>
      </c>
      <c r="N872" s="75">
        <f>M872/J872</f>
        <v>1.5533616363636362</v>
      </c>
      <c r="O872" s="103"/>
    </row>
    <row r="873" spans="1:15" ht="11.25" hidden="1" outlineLevel="1">
      <c r="A873" s="23">
        <v>284745</v>
      </c>
      <c r="B873" s="24" t="s">
        <v>1863</v>
      </c>
      <c r="C873" s="25" t="s">
        <v>62</v>
      </c>
      <c r="D873" s="26" t="s">
        <v>477</v>
      </c>
      <c r="E873" s="26" t="s">
        <v>93</v>
      </c>
      <c r="F873" s="26">
        <v>80</v>
      </c>
      <c r="G873" s="24">
        <v>100</v>
      </c>
      <c r="H873" s="27" t="s">
        <v>216</v>
      </c>
      <c r="I873" s="86">
        <v>7915</v>
      </c>
      <c r="J873" s="28">
        <f t="shared" si="39"/>
        <v>9339.699999999999</v>
      </c>
      <c r="K873" s="132">
        <f>I873/55</f>
        <v>143.9090909090909</v>
      </c>
      <c r="L873" s="108">
        <f>K873*'расчетный курс'!$C$3</f>
        <v>12294.85735181818</v>
      </c>
      <c r="M873" s="28">
        <f t="shared" si="37"/>
        <v>14507.931675145452</v>
      </c>
      <c r="N873" s="75">
        <f>M873/J873</f>
        <v>1.5533616363636362</v>
      </c>
      <c r="O873" s="103"/>
    </row>
    <row r="874" spans="1:15" ht="11.25" hidden="1" outlineLevel="1">
      <c r="A874" s="23">
        <v>284746</v>
      </c>
      <c r="B874" s="24" t="s">
        <v>1864</v>
      </c>
      <c r="C874" s="25" t="s">
        <v>62</v>
      </c>
      <c r="D874" s="26" t="s">
        <v>477</v>
      </c>
      <c r="E874" s="26" t="s">
        <v>93</v>
      </c>
      <c r="F874" s="26">
        <v>120</v>
      </c>
      <c r="G874" s="24">
        <v>100</v>
      </c>
      <c r="H874" s="27" t="s">
        <v>216</v>
      </c>
      <c r="I874" s="86">
        <v>7970</v>
      </c>
      <c r="J874" s="28">
        <f t="shared" si="39"/>
        <v>9404.6</v>
      </c>
      <c r="K874" s="132">
        <f>I874/55</f>
        <v>144.9090909090909</v>
      </c>
      <c r="L874" s="108">
        <f>K874*'расчетный курс'!$C$3</f>
        <v>12380.29224181818</v>
      </c>
      <c r="M874" s="28">
        <f t="shared" si="37"/>
        <v>14608.744845345453</v>
      </c>
      <c r="N874" s="75">
        <f>M874/J874</f>
        <v>1.553361636363636</v>
      </c>
      <c r="O874" s="103"/>
    </row>
    <row r="875" spans="1:15" ht="11.25" hidden="1" outlineLevel="1">
      <c r="A875" s="23">
        <v>284747</v>
      </c>
      <c r="B875" s="24" t="s">
        <v>1865</v>
      </c>
      <c r="C875" s="25" t="s">
        <v>62</v>
      </c>
      <c r="D875" s="26" t="s">
        <v>477</v>
      </c>
      <c r="E875" s="26" t="s">
        <v>93</v>
      </c>
      <c r="F875" s="26">
        <v>180</v>
      </c>
      <c r="G875" s="24">
        <v>100</v>
      </c>
      <c r="H875" s="27" t="s">
        <v>216</v>
      </c>
      <c r="I875" s="86">
        <v>7970</v>
      </c>
      <c r="J875" s="28">
        <f t="shared" si="39"/>
        <v>9404.6</v>
      </c>
      <c r="K875" s="132">
        <f>I875/55</f>
        <v>144.9090909090909</v>
      </c>
      <c r="L875" s="108">
        <f>K875*'расчетный курс'!$C$3</f>
        <v>12380.29224181818</v>
      </c>
      <c r="M875" s="28">
        <f t="shared" si="37"/>
        <v>14608.744845345453</v>
      </c>
      <c r="N875" s="75">
        <f>M875/J875</f>
        <v>1.553361636363636</v>
      </c>
      <c r="O875" s="103"/>
    </row>
    <row r="876" spans="1:15" ht="11.25" hidden="1" outlineLevel="1">
      <c r="A876" s="23">
        <v>284748</v>
      </c>
      <c r="B876" s="24" t="s">
        <v>1866</v>
      </c>
      <c r="C876" s="25" t="s">
        <v>62</v>
      </c>
      <c r="D876" s="26" t="s">
        <v>477</v>
      </c>
      <c r="E876" s="26" t="s">
        <v>93</v>
      </c>
      <c r="F876" s="26">
        <v>240</v>
      </c>
      <c r="G876" s="24">
        <v>100</v>
      </c>
      <c r="H876" s="27" t="s">
        <v>216</v>
      </c>
      <c r="I876" s="86">
        <v>7996</v>
      </c>
      <c r="J876" s="28">
        <f t="shared" si="39"/>
        <v>9435.279999999999</v>
      </c>
      <c r="K876" s="132">
        <f>I876/55</f>
        <v>145.38181818181818</v>
      </c>
      <c r="L876" s="108">
        <f>K876*'расчетный курс'!$C$3</f>
        <v>12420.679644363636</v>
      </c>
      <c r="M876" s="28">
        <f t="shared" si="37"/>
        <v>14656.40198034909</v>
      </c>
      <c r="N876" s="75">
        <f>M876/J876</f>
        <v>1.5533616363636364</v>
      </c>
      <c r="O876" s="103"/>
    </row>
    <row r="877" spans="1:15" ht="11.25" hidden="1" outlineLevel="1">
      <c r="A877" s="23">
        <v>284749</v>
      </c>
      <c r="B877" s="24" t="s">
        <v>1867</v>
      </c>
      <c r="C877" s="25" t="s">
        <v>62</v>
      </c>
      <c r="D877" s="26" t="s">
        <v>477</v>
      </c>
      <c r="E877" s="26" t="s">
        <v>93</v>
      </c>
      <c r="F877" s="26">
        <v>320</v>
      </c>
      <c r="G877" s="24">
        <v>100</v>
      </c>
      <c r="H877" s="27" t="s">
        <v>216</v>
      </c>
      <c r="I877" s="86">
        <v>7996</v>
      </c>
      <c r="J877" s="28">
        <f t="shared" si="39"/>
        <v>9435.279999999999</v>
      </c>
      <c r="K877" s="132">
        <f>I877/55</f>
        <v>145.38181818181818</v>
      </c>
      <c r="L877" s="108">
        <f>K877*'расчетный курс'!$C$3</f>
        <v>12420.679644363636</v>
      </c>
      <c r="M877" s="28">
        <f t="shared" si="37"/>
        <v>14656.40198034909</v>
      </c>
      <c r="N877" s="75">
        <f>M877/J877</f>
        <v>1.5533616363636364</v>
      </c>
      <c r="O877" s="103"/>
    </row>
    <row r="878" spans="1:15" ht="11.25" hidden="1" outlineLevel="1">
      <c r="A878" s="23">
        <v>253816</v>
      </c>
      <c r="B878" s="24" t="s">
        <v>1868</v>
      </c>
      <c r="C878" s="25" t="s">
        <v>62</v>
      </c>
      <c r="D878" s="26" t="s">
        <v>477</v>
      </c>
      <c r="E878" s="26" t="s">
        <v>94</v>
      </c>
      <c r="F878" s="26">
        <v>40</v>
      </c>
      <c r="G878" s="24">
        <v>100</v>
      </c>
      <c r="H878" s="27" t="s">
        <v>216</v>
      </c>
      <c r="I878" s="86">
        <v>7728</v>
      </c>
      <c r="J878" s="28">
        <f t="shared" si="39"/>
        <v>9119.039999999999</v>
      </c>
      <c r="K878" s="132">
        <f>I878/55</f>
        <v>140.5090909090909</v>
      </c>
      <c r="L878" s="108">
        <f>K878*'расчетный курс'!$C$3</f>
        <v>12004.37872581818</v>
      </c>
      <c r="M878" s="28">
        <f t="shared" si="37"/>
        <v>14165.166896465451</v>
      </c>
      <c r="N878" s="75">
        <f>M878/J878</f>
        <v>1.5533616363636362</v>
      </c>
      <c r="O878" s="103"/>
    </row>
    <row r="879" spans="1:15" ht="11.25" hidden="1" outlineLevel="1">
      <c r="A879" s="23">
        <v>253591</v>
      </c>
      <c r="B879" s="24" t="s">
        <v>1869</v>
      </c>
      <c r="C879" s="25" t="s">
        <v>62</v>
      </c>
      <c r="D879" s="26" t="s">
        <v>477</v>
      </c>
      <c r="E879" s="26" t="s">
        <v>94</v>
      </c>
      <c r="F879" s="26">
        <v>60</v>
      </c>
      <c r="G879" s="24">
        <v>100</v>
      </c>
      <c r="H879" s="27" t="s">
        <v>216</v>
      </c>
      <c r="I879" s="86">
        <v>7728</v>
      </c>
      <c r="J879" s="28">
        <f t="shared" si="39"/>
        <v>9119.039999999999</v>
      </c>
      <c r="K879" s="132">
        <f>I879/55</f>
        <v>140.5090909090909</v>
      </c>
      <c r="L879" s="108">
        <f>K879*'расчетный курс'!$C$3</f>
        <v>12004.37872581818</v>
      </c>
      <c r="M879" s="28">
        <f t="shared" si="37"/>
        <v>14165.166896465451</v>
      </c>
      <c r="N879" s="75">
        <f>M879/J879</f>
        <v>1.5533616363636362</v>
      </c>
      <c r="O879" s="103"/>
    </row>
    <row r="880" spans="1:15" ht="11.25" hidden="1" outlineLevel="1">
      <c r="A880" s="23">
        <v>253592</v>
      </c>
      <c r="B880" s="24" t="s">
        <v>1870</v>
      </c>
      <c r="C880" s="25" t="s">
        <v>62</v>
      </c>
      <c r="D880" s="26" t="s">
        <v>477</v>
      </c>
      <c r="E880" s="26" t="s">
        <v>94</v>
      </c>
      <c r="F880" s="26">
        <v>80</v>
      </c>
      <c r="G880" s="24">
        <v>100</v>
      </c>
      <c r="H880" s="27" t="s">
        <v>216</v>
      </c>
      <c r="I880" s="86">
        <v>7728</v>
      </c>
      <c r="J880" s="28">
        <f t="shared" si="39"/>
        <v>9119.039999999999</v>
      </c>
      <c r="K880" s="132">
        <f>I880/55</f>
        <v>140.5090909090909</v>
      </c>
      <c r="L880" s="108">
        <f>K880*'расчетный курс'!$C$3</f>
        <v>12004.37872581818</v>
      </c>
      <c r="M880" s="28">
        <f t="shared" si="37"/>
        <v>14165.166896465451</v>
      </c>
      <c r="N880" s="75">
        <f>M880/J880</f>
        <v>1.5533616363636362</v>
      </c>
      <c r="O880" s="103"/>
    </row>
    <row r="881" spans="1:15" ht="11.25" hidden="1" outlineLevel="1">
      <c r="A881" s="23">
        <v>253593</v>
      </c>
      <c r="B881" s="24" t="s">
        <v>1871</v>
      </c>
      <c r="C881" s="25" t="s">
        <v>62</v>
      </c>
      <c r="D881" s="26" t="s">
        <v>477</v>
      </c>
      <c r="E881" s="26" t="s">
        <v>94</v>
      </c>
      <c r="F881" s="26">
        <v>120</v>
      </c>
      <c r="G881" s="24">
        <v>100</v>
      </c>
      <c r="H881" s="27" t="s">
        <v>216</v>
      </c>
      <c r="I881" s="86">
        <v>7754</v>
      </c>
      <c r="J881" s="28">
        <f t="shared" si="39"/>
        <v>9149.72</v>
      </c>
      <c r="K881" s="132">
        <f>I881/55</f>
        <v>140.98181818181817</v>
      </c>
      <c r="L881" s="108">
        <f>K881*'расчетный курс'!$C$3</f>
        <v>12044.766128363635</v>
      </c>
      <c r="M881" s="28">
        <f t="shared" si="37"/>
        <v>14212.824031469088</v>
      </c>
      <c r="N881" s="75">
        <f>M881/J881</f>
        <v>1.5533616363636362</v>
      </c>
      <c r="O881" s="103"/>
    </row>
    <row r="882" spans="1:15" ht="11.25" hidden="1" outlineLevel="1">
      <c r="A882" s="23">
        <v>253594</v>
      </c>
      <c r="B882" s="24" t="s">
        <v>1872</v>
      </c>
      <c r="C882" s="25" t="s">
        <v>62</v>
      </c>
      <c r="D882" s="26" t="s">
        <v>477</v>
      </c>
      <c r="E882" s="26" t="s">
        <v>94</v>
      </c>
      <c r="F882" s="26">
        <v>150</v>
      </c>
      <c r="G882" s="24">
        <v>100</v>
      </c>
      <c r="H882" s="27" t="s">
        <v>216</v>
      </c>
      <c r="I882" s="86">
        <v>7754</v>
      </c>
      <c r="J882" s="28">
        <f t="shared" si="39"/>
        <v>9149.72</v>
      </c>
      <c r="K882" s="132">
        <f>I882/55</f>
        <v>140.98181818181817</v>
      </c>
      <c r="L882" s="108">
        <f>K882*'расчетный курс'!$C$3</f>
        <v>12044.766128363635</v>
      </c>
      <c r="M882" s="28">
        <f t="shared" si="37"/>
        <v>14212.824031469088</v>
      </c>
      <c r="N882" s="75">
        <f>M882/J882</f>
        <v>1.5533616363636362</v>
      </c>
      <c r="O882" s="103"/>
    </row>
    <row r="883" spans="1:15" ht="11.25" hidden="1" outlineLevel="1">
      <c r="A883" s="23">
        <v>253605</v>
      </c>
      <c r="B883" s="24" t="s">
        <v>1873</v>
      </c>
      <c r="C883" s="25" t="s">
        <v>62</v>
      </c>
      <c r="D883" s="26" t="s">
        <v>477</v>
      </c>
      <c r="E883" s="26" t="s">
        <v>94</v>
      </c>
      <c r="F883" s="26">
        <v>240</v>
      </c>
      <c r="G883" s="24">
        <v>100</v>
      </c>
      <c r="H883" s="27" t="s">
        <v>216</v>
      </c>
      <c r="I883" s="86">
        <v>7809</v>
      </c>
      <c r="J883" s="28">
        <f t="shared" si="39"/>
        <v>9214.619999999999</v>
      </c>
      <c r="K883" s="132">
        <f>I883/55</f>
        <v>141.98181818181817</v>
      </c>
      <c r="L883" s="108">
        <f>K883*'расчетный курс'!$C$3</f>
        <v>12130.201018363634</v>
      </c>
      <c r="M883" s="28">
        <f t="shared" si="37"/>
        <v>14313.637201669088</v>
      </c>
      <c r="N883" s="75">
        <f>M883/J883</f>
        <v>1.5533616363636362</v>
      </c>
      <c r="O883" s="103"/>
    </row>
    <row r="884" spans="1:15" ht="11.25" hidden="1" outlineLevel="1">
      <c r="A884" s="23">
        <v>253817</v>
      </c>
      <c r="B884" s="24" t="s">
        <v>1874</v>
      </c>
      <c r="C884" s="25" t="s">
        <v>62</v>
      </c>
      <c r="D884" s="26" t="s">
        <v>477</v>
      </c>
      <c r="E884" s="26" t="s">
        <v>95</v>
      </c>
      <c r="F884" s="26">
        <v>40</v>
      </c>
      <c r="G884" s="24">
        <v>100</v>
      </c>
      <c r="H884" s="27" t="s">
        <v>216</v>
      </c>
      <c r="I884" s="86">
        <v>8211</v>
      </c>
      <c r="J884" s="28">
        <f t="shared" si="39"/>
        <v>9688.98</v>
      </c>
      <c r="K884" s="132">
        <f>I884/55</f>
        <v>149.29090909090908</v>
      </c>
      <c r="L884" s="108">
        <f>K884*'расчетный курс'!$C$3</f>
        <v>12754.652396181817</v>
      </c>
      <c r="M884" s="28">
        <f t="shared" si="37"/>
        <v>15050.489827494543</v>
      </c>
      <c r="N884" s="75">
        <f>M884/J884</f>
        <v>1.5533616363636362</v>
      </c>
      <c r="O884" s="103"/>
    </row>
    <row r="885" spans="1:15" ht="11.25" hidden="1" outlineLevel="1">
      <c r="A885" s="23">
        <v>250985</v>
      </c>
      <c r="B885" s="24" t="s">
        <v>1875</v>
      </c>
      <c r="C885" s="25" t="s">
        <v>62</v>
      </c>
      <c r="D885" s="26" t="s">
        <v>477</v>
      </c>
      <c r="E885" s="26" t="s">
        <v>95</v>
      </c>
      <c r="F885" s="26">
        <v>60</v>
      </c>
      <c r="G885" s="24">
        <v>100</v>
      </c>
      <c r="H885" s="27" t="s">
        <v>216</v>
      </c>
      <c r="I885" s="86">
        <v>8211</v>
      </c>
      <c r="J885" s="28">
        <f t="shared" si="39"/>
        <v>9688.98</v>
      </c>
      <c r="K885" s="132">
        <f>I885/55</f>
        <v>149.29090909090908</v>
      </c>
      <c r="L885" s="108">
        <f>K885*'расчетный курс'!$C$3</f>
        <v>12754.652396181817</v>
      </c>
      <c r="M885" s="28">
        <f t="shared" si="37"/>
        <v>15050.489827494543</v>
      </c>
      <c r="N885" s="75">
        <f>M885/J885</f>
        <v>1.5533616363636362</v>
      </c>
      <c r="O885" s="103"/>
    </row>
    <row r="886" spans="1:15" ht="11.25" hidden="1" outlineLevel="1">
      <c r="A886" s="23">
        <v>237496</v>
      </c>
      <c r="B886" s="24" t="s">
        <v>1876</v>
      </c>
      <c r="C886" s="25" t="s">
        <v>62</v>
      </c>
      <c r="D886" s="26" t="s">
        <v>477</v>
      </c>
      <c r="E886" s="26" t="s">
        <v>95</v>
      </c>
      <c r="F886" s="26">
        <v>80</v>
      </c>
      <c r="G886" s="24">
        <v>100</v>
      </c>
      <c r="H886" s="27" t="s">
        <v>216</v>
      </c>
      <c r="I886" s="86">
        <v>8211</v>
      </c>
      <c r="J886" s="28">
        <f t="shared" si="39"/>
        <v>9688.98</v>
      </c>
      <c r="K886" s="132">
        <f>I886/55</f>
        <v>149.29090909090908</v>
      </c>
      <c r="L886" s="108">
        <f>K886*'расчетный курс'!$C$3</f>
        <v>12754.652396181817</v>
      </c>
      <c r="M886" s="28">
        <f t="shared" si="37"/>
        <v>15050.489827494543</v>
      </c>
      <c r="N886" s="75">
        <f>M886/J886</f>
        <v>1.5533616363636362</v>
      </c>
      <c r="O886" s="103"/>
    </row>
    <row r="887" spans="1:15" ht="11.25" hidden="1" outlineLevel="1">
      <c r="A887" s="23">
        <v>253606</v>
      </c>
      <c r="B887" s="24" t="s">
        <v>1877</v>
      </c>
      <c r="C887" s="25" t="s">
        <v>62</v>
      </c>
      <c r="D887" s="26" t="s">
        <v>477</v>
      </c>
      <c r="E887" s="26" t="s">
        <v>95</v>
      </c>
      <c r="F887" s="26">
        <v>120</v>
      </c>
      <c r="G887" s="24">
        <v>100</v>
      </c>
      <c r="H887" s="27" t="s">
        <v>216</v>
      </c>
      <c r="I887" s="86">
        <v>8237</v>
      </c>
      <c r="J887" s="28">
        <f t="shared" si="39"/>
        <v>9719.66</v>
      </c>
      <c r="K887" s="132">
        <f>I887/55</f>
        <v>149.76363636363635</v>
      </c>
      <c r="L887" s="108">
        <f>K887*'расчетный курс'!$C$3</f>
        <v>12795.039798727272</v>
      </c>
      <c r="M887" s="28">
        <f t="shared" si="37"/>
        <v>15098.14696249818</v>
      </c>
      <c r="N887" s="75">
        <f>M887/J887</f>
        <v>1.5533616363636362</v>
      </c>
      <c r="O887" s="103"/>
    </row>
    <row r="888" spans="1:15" ht="11.25" hidden="1" outlineLevel="1">
      <c r="A888" s="23">
        <v>253607</v>
      </c>
      <c r="B888" s="24" t="s">
        <v>1878</v>
      </c>
      <c r="C888" s="25" t="s">
        <v>62</v>
      </c>
      <c r="D888" s="26" t="s">
        <v>477</v>
      </c>
      <c r="E888" s="26" t="s">
        <v>95</v>
      </c>
      <c r="F888" s="26">
        <v>150</v>
      </c>
      <c r="G888" s="24">
        <v>100</v>
      </c>
      <c r="H888" s="27" t="s">
        <v>216</v>
      </c>
      <c r="I888" s="86">
        <v>8237</v>
      </c>
      <c r="J888" s="28">
        <f t="shared" si="39"/>
        <v>9719.66</v>
      </c>
      <c r="K888" s="132">
        <f>I888/55</f>
        <v>149.76363636363635</v>
      </c>
      <c r="L888" s="108">
        <f>K888*'расчетный курс'!$C$3</f>
        <v>12795.039798727272</v>
      </c>
      <c r="M888" s="28">
        <f t="shared" si="37"/>
        <v>15098.14696249818</v>
      </c>
      <c r="N888" s="75">
        <f>M888/J888</f>
        <v>1.5533616363636362</v>
      </c>
      <c r="O888" s="103"/>
    </row>
    <row r="889" spans="1:15" ht="11.25" hidden="1" outlineLevel="1">
      <c r="A889" s="23">
        <v>253608</v>
      </c>
      <c r="B889" s="24" t="s">
        <v>1879</v>
      </c>
      <c r="C889" s="25" t="s">
        <v>62</v>
      </c>
      <c r="D889" s="26" t="s">
        <v>477</v>
      </c>
      <c r="E889" s="26" t="s">
        <v>95</v>
      </c>
      <c r="F889" s="26">
        <v>240</v>
      </c>
      <c r="G889" s="24">
        <v>100</v>
      </c>
      <c r="H889" s="27" t="s">
        <v>216</v>
      </c>
      <c r="I889" s="86">
        <v>8265</v>
      </c>
      <c r="J889" s="28">
        <f t="shared" si="39"/>
        <v>9752.699999999999</v>
      </c>
      <c r="K889" s="132">
        <f>I889/55</f>
        <v>150.27272727272728</v>
      </c>
      <c r="L889" s="108">
        <f>K889*'расчетный курс'!$C$3</f>
        <v>12838.533924545454</v>
      </c>
      <c r="M889" s="28">
        <f t="shared" si="37"/>
        <v>15149.470030963636</v>
      </c>
      <c r="N889" s="75">
        <f>M889/J889</f>
        <v>1.5533616363636364</v>
      </c>
      <c r="O889" s="103"/>
    </row>
    <row r="890" spans="1:15" ht="11.25" hidden="1" outlineLevel="1">
      <c r="A890" s="23">
        <v>12790</v>
      </c>
      <c r="B890" s="24" t="s">
        <v>1880</v>
      </c>
      <c r="C890" s="25" t="s">
        <v>62</v>
      </c>
      <c r="D890" s="26" t="s">
        <v>477</v>
      </c>
      <c r="E890" s="26" t="s">
        <v>96</v>
      </c>
      <c r="F890" s="26">
        <v>60</v>
      </c>
      <c r="G890" s="24">
        <v>100</v>
      </c>
      <c r="H890" s="27" t="s">
        <v>216</v>
      </c>
      <c r="I890" s="86">
        <v>7754</v>
      </c>
      <c r="J890" s="28">
        <f t="shared" si="39"/>
        <v>9149.72</v>
      </c>
      <c r="K890" s="132">
        <f>I890/55</f>
        <v>140.98181818181817</v>
      </c>
      <c r="L890" s="108">
        <f>K890*'расчетный курс'!$C$3</f>
        <v>12044.766128363635</v>
      </c>
      <c r="M890" s="28">
        <f t="shared" si="37"/>
        <v>14212.824031469088</v>
      </c>
      <c r="N890" s="75">
        <f>M890/J890</f>
        <v>1.5533616363636362</v>
      </c>
      <c r="O890" s="103"/>
    </row>
    <row r="891" spans="1:15" ht="11.25" hidden="1" outlineLevel="1">
      <c r="A891" s="23">
        <v>12791</v>
      </c>
      <c r="B891" s="24" t="s">
        <v>1881</v>
      </c>
      <c r="C891" s="25" t="s">
        <v>62</v>
      </c>
      <c r="D891" s="26" t="s">
        <v>477</v>
      </c>
      <c r="E891" s="26" t="s">
        <v>96</v>
      </c>
      <c r="F891" s="26">
        <v>80</v>
      </c>
      <c r="G891" s="24">
        <v>100</v>
      </c>
      <c r="H891" s="27" t="s">
        <v>216</v>
      </c>
      <c r="I891" s="86">
        <v>7754</v>
      </c>
      <c r="J891" s="28">
        <f t="shared" si="39"/>
        <v>9149.72</v>
      </c>
      <c r="K891" s="132">
        <f>I891/55</f>
        <v>140.98181818181817</v>
      </c>
      <c r="L891" s="108">
        <f>K891*'расчетный курс'!$C$3</f>
        <v>12044.766128363635</v>
      </c>
      <c r="M891" s="28">
        <f t="shared" si="37"/>
        <v>14212.824031469088</v>
      </c>
      <c r="N891" s="75">
        <f>M891/J891</f>
        <v>1.5533616363636362</v>
      </c>
      <c r="O891" s="103"/>
    </row>
    <row r="892" spans="1:15" ht="11.25" hidden="1" outlineLevel="1">
      <c r="A892" s="23">
        <v>12793</v>
      </c>
      <c r="B892" s="24" t="s">
        <v>1882</v>
      </c>
      <c r="C892" s="25" t="s">
        <v>62</v>
      </c>
      <c r="D892" s="26" t="s">
        <v>477</v>
      </c>
      <c r="E892" s="26" t="s">
        <v>96</v>
      </c>
      <c r="F892" s="26">
        <v>120</v>
      </c>
      <c r="G892" s="24">
        <v>100</v>
      </c>
      <c r="H892" s="27" t="s">
        <v>216</v>
      </c>
      <c r="I892" s="86">
        <v>7782</v>
      </c>
      <c r="J892" s="28">
        <f t="shared" si="39"/>
        <v>9182.76</v>
      </c>
      <c r="K892" s="132">
        <f>I892/55</f>
        <v>141.4909090909091</v>
      </c>
      <c r="L892" s="108">
        <f>K892*'расчетный курс'!$C$3</f>
        <v>12088.260254181818</v>
      </c>
      <c r="M892" s="28">
        <f t="shared" si="37"/>
        <v>14264.147099934544</v>
      </c>
      <c r="N892" s="75">
        <f>M892/J892</f>
        <v>1.5533616363636362</v>
      </c>
      <c r="O892" s="103"/>
    </row>
    <row r="893" spans="1:15" ht="11.25" hidden="1" outlineLevel="1">
      <c r="A893" s="23">
        <v>12794</v>
      </c>
      <c r="B893" s="24" t="s">
        <v>1883</v>
      </c>
      <c r="C893" s="25" t="s">
        <v>62</v>
      </c>
      <c r="D893" s="26" t="s">
        <v>477</v>
      </c>
      <c r="E893" s="26" t="s">
        <v>96</v>
      </c>
      <c r="F893" s="26">
        <v>150</v>
      </c>
      <c r="G893" s="24">
        <v>100</v>
      </c>
      <c r="H893" s="27" t="s">
        <v>216</v>
      </c>
      <c r="I893" s="86">
        <v>7782</v>
      </c>
      <c r="J893" s="28">
        <f t="shared" si="39"/>
        <v>9182.76</v>
      </c>
      <c r="K893" s="132">
        <f>I893/55</f>
        <v>141.4909090909091</v>
      </c>
      <c r="L893" s="108">
        <f>K893*'расчетный курс'!$C$3</f>
        <v>12088.260254181818</v>
      </c>
      <c r="M893" s="28">
        <f t="shared" si="37"/>
        <v>14264.147099934544</v>
      </c>
      <c r="N893" s="75">
        <f>M893/J893</f>
        <v>1.5533616363636362</v>
      </c>
      <c r="O893" s="103"/>
    </row>
    <row r="894" spans="1:15" ht="11.25" hidden="1" outlineLevel="1">
      <c r="A894" s="23">
        <v>12796</v>
      </c>
      <c r="B894" s="24" t="s">
        <v>1884</v>
      </c>
      <c r="C894" s="25" t="s">
        <v>62</v>
      </c>
      <c r="D894" s="26" t="s">
        <v>477</v>
      </c>
      <c r="E894" s="26" t="s">
        <v>96</v>
      </c>
      <c r="F894" s="26">
        <v>240</v>
      </c>
      <c r="G894" s="24">
        <v>100</v>
      </c>
      <c r="H894" s="27" t="s">
        <v>216</v>
      </c>
      <c r="I894" s="86">
        <v>7835</v>
      </c>
      <c r="J894" s="28">
        <f t="shared" si="39"/>
        <v>9245.3</v>
      </c>
      <c r="K894" s="132">
        <f>I894/55</f>
        <v>142.45454545454547</v>
      </c>
      <c r="L894" s="108">
        <f>K894*'расчетный курс'!$C$3</f>
        <v>12170.588420909091</v>
      </c>
      <c r="M894" s="28">
        <f t="shared" si="37"/>
        <v>14361.294336672727</v>
      </c>
      <c r="N894" s="75">
        <f>M894/J894</f>
        <v>1.5533616363636364</v>
      </c>
      <c r="O894" s="103"/>
    </row>
    <row r="895" spans="1:15" ht="11.25" hidden="1" outlineLevel="1">
      <c r="A895" s="23">
        <v>12816</v>
      </c>
      <c r="B895" s="24" t="s">
        <v>1885</v>
      </c>
      <c r="C895" s="25" t="s">
        <v>62</v>
      </c>
      <c r="D895" s="26" t="s">
        <v>477</v>
      </c>
      <c r="E895" s="26" t="s">
        <v>97</v>
      </c>
      <c r="F895" s="26">
        <v>40</v>
      </c>
      <c r="G895" s="24">
        <v>100</v>
      </c>
      <c r="H895" s="27" t="s">
        <v>216</v>
      </c>
      <c r="I895" s="86">
        <v>6318</v>
      </c>
      <c r="J895" s="28">
        <f t="shared" si="39"/>
        <v>7455.24</v>
      </c>
      <c r="K895" s="132">
        <f>I895/55</f>
        <v>114.87272727272727</v>
      </c>
      <c r="L895" s="108">
        <f>K895*'расчетный курс'!$C$3</f>
        <v>9814.138818545454</v>
      </c>
      <c r="M895" s="28">
        <f t="shared" si="37"/>
        <v>11580.683805883635</v>
      </c>
      <c r="N895" s="75">
        <f>M895/J895</f>
        <v>1.5533616363636362</v>
      </c>
      <c r="O895" s="103"/>
    </row>
    <row r="896" spans="1:15" ht="11.25" hidden="1" outlineLevel="1">
      <c r="A896" s="23">
        <v>12817</v>
      </c>
      <c r="B896" s="24" t="s">
        <v>1886</v>
      </c>
      <c r="C896" s="25" t="s">
        <v>62</v>
      </c>
      <c r="D896" s="26" t="s">
        <v>477</v>
      </c>
      <c r="E896" s="26" t="s">
        <v>97</v>
      </c>
      <c r="F896" s="26">
        <v>60</v>
      </c>
      <c r="G896" s="24">
        <v>100</v>
      </c>
      <c r="H896" s="27" t="s">
        <v>216</v>
      </c>
      <c r="I896" s="86">
        <v>6318</v>
      </c>
      <c r="J896" s="28">
        <f t="shared" si="39"/>
        <v>7455.24</v>
      </c>
      <c r="K896" s="132">
        <f>I896/55</f>
        <v>114.87272727272727</v>
      </c>
      <c r="L896" s="108">
        <f>K896*'расчетный курс'!$C$3</f>
        <v>9814.138818545454</v>
      </c>
      <c r="M896" s="28">
        <f t="shared" si="37"/>
        <v>11580.683805883635</v>
      </c>
      <c r="N896" s="75">
        <f>M896/J896</f>
        <v>1.5533616363636362</v>
      </c>
      <c r="O896" s="103"/>
    </row>
    <row r="897" spans="1:15" ht="11.25" hidden="1" outlineLevel="1">
      <c r="A897" s="23">
        <v>12818</v>
      </c>
      <c r="B897" s="24" t="s">
        <v>1887</v>
      </c>
      <c r="C897" s="25" t="s">
        <v>62</v>
      </c>
      <c r="D897" s="26" t="s">
        <v>477</v>
      </c>
      <c r="E897" s="26" t="s">
        <v>97</v>
      </c>
      <c r="F897" s="26">
        <v>80</v>
      </c>
      <c r="G897" s="24">
        <v>100</v>
      </c>
      <c r="H897" s="27" t="s">
        <v>216</v>
      </c>
      <c r="I897" s="86">
        <v>6318</v>
      </c>
      <c r="J897" s="28">
        <f t="shared" si="39"/>
        <v>7455.24</v>
      </c>
      <c r="K897" s="132">
        <f>I897/55</f>
        <v>114.87272727272727</v>
      </c>
      <c r="L897" s="108">
        <f>K897*'расчетный курс'!$C$3</f>
        <v>9814.138818545454</v>
      </c>
      <c r="M897" s="28">
        <f t="shared" si="37"/>
        <v>11580.683805883635</v>
      </c>
      <c r="N897" s="75">
        <f>M897/J897</f>
        <v>1.5533616363636362</v>
      </c>
      <c r="O897" s="103"/>
    </row>
    <row r="898" spans="1:15" ht="11.25" hidden="1" outlineLevel="1">
      <c r="A898" s="23">
        <v>12819</v>
      </c>
      <c r="B898" s="24" t="s">
        <v>1888</v>
      </c>
      <c r="C898" s="25" t="s">
        <v>62</v>
      </c>
      <c r="D898" s="26" t="s">
        <v>477</v>
      </c>
      <c r="E898" s="26" t="s">
        <v>97</v>
      </c>
      <c r="F898" s="26">
        <v>100</v>
      </c>
      <c r="G898" s="24">
        <v>100</v>
      </c>
      <c r="H898" s="27" t="s">
        <v>216</v>
      </c>
      <c r="I898" s="86">
        <v>6361</v>
      </c>
      <c r="J898" s="28">
        <f t="shared" si="39"/>
        <v>7505.98</v>
      </c>
      <c r="K898" s="132">
        <f>I898/55</f>
        <v>115.65454545454546</v>
      </c>
      <c r="L898" s="108">
        <f>K898*'расчетный курс'!$C$3</f>
        <v>9880.93336890909</v>
      </c>
      <c r="M898" s="28">
        <f t="shared" si="37"/>
        <v>11659.501375312726</v>
      </c>
      <c r="N898" s="75">
        <f>M898/J898</f>
        <v>1.5533616363636362</v>
      </c>
      <c r="O898" s="103"/>
    </row>
    <row r="899" spans="1:15" ht="11.25" hidden="1" outlineLevel="1">
      <c r="A899" s="23">
        <v>12820</v>
      </c>
      <c r="B899" s="24" t="s">
        <v>1889</v>
      </c>
      <c r="C899" s="25" t="s">
        <v>62</v>
      </c>
      <c r="D899" s="26" t="s">
        <v>477</v>
      </c>
      <c r="E899" s="26" t="s">
        <v>97</v>
      </c>
      <c r="F899" s="26">
        <v>120</v>
      </c>
      <c r="G899" s="24">
        <v>100</v>
      </c>
      <c r="H899" s="27" t="s">
        <v>216</v>
      </c>
      <c r="I899" s="86">
        <v>6361</v>
      </c>
      <c r="J899" s="28">
        <f t="shared" si="39"/>
        <v>7505.98</v>
      </c>
      <c r="K899" s="132">
        <f>I899/55</f>
        <v>115.65454545454546</v>
      </c>
      <c r="L899" s="108">
        <f>K899*'расчетный курс'!$C$3</f>
        <v>9880.93336890909</v>
      </c>
      <c r="M899" s="28">
        <f t="shared" si="37"/>
        <v>11659.501375312726</v>
      </c>
      <c r="N899" s="75">
        <f>M899/J899</f>
        <v>1.5533616363636362</v>
      </c>
      <c r="O899" s="103"/>
    </row>
    <row r="900" spans="1:15" ht="11.25" hidden="1" outlineLevel="1">
      <c r="A900" s="23">
        <v>12821</v>
      </c>
      <c r="B900" s="24" t="s">
        <v>1890</v>
      </c>
      <c r="C900" s="25" t="s">
        <v>62</v>
      </c>
      <c r="D900" s="26" t="s">
        <v>477</v>
      </c>
      <c r="E900" s="26" t="s">
        <v>97</v>
      </c>
      <c r="F900" s="26">
        <v>150</v>
      </c>
      <c r="G900" s="24">
        <v>100</v>
      </c>
      <c r="H900" s="27" t="s">
        <v>216</v>
      </c>
      <c r="I900" s="86">
        <v>6361</v>
      </c>
      <c r="J900" s="28">
        <f t="shared" si="39"/>
        <v>7505.98</v>
      </c>
      <c r="K900" s="132">
        <f>I900/55</f>
        <v>115.65454545454546</v>
      </c>
      <c r="L900" s="108">
        <f>K900*'расчетный курс'!$C$3</f>
        <v>9880.93336890909</v>
      </c>
      <c r="M900" s="28">
        <f t="shared" si="37"/>
        <v>11659.501375312726</v>
      </c>
      <c r="N900" s="75">
        <f>M900/J900</f>
        <v>1.5533616363636362</v>
      </c>
      <c r="O900" s="103"/>
    </row>
    <row r="901" spans="1:15" ht="11.25" hidden="1" outlineLevel="1">
      <c r="A901" s="23">
        <v>12822</v>
      </c>
      <c r="B901" s="24" t="s">
        <v>1891</v>
      </c>
      <c r="C901" s="25" t="s">
        <v>62</v>
      </c>
      <c r="D901" s="26" t="s">
        <v>477</v>
      </c>
      <c r="E901" s="26" t="s">
        <v>97</v>
      </c>
      <c r="F901" s="26">
        <v>180</v>
      </c>
      <c r="G901" s="24">
        <v>100</v>
      </c>
      <c r="H901" s="27" t="s">
        <v>216</v>
      </c>
      <c r="I901" s="86">
        <v>6361</v>
      </c>
      <c r="J901" s="28">
        <f t="shared" si="39"/>
        <v>7505.98</v>
      </c>
      <c r="K901" s="132">
        <f>I901/55</f>
        <v>115.65454545454546</v>
      </c>
      <c r="L901" s="108">
        <f>K901*'расчетный курс'!$C$3</f>
        <v>9880.93336890909</v>
      </c>
      <c r="M901" s="28">
        <f t="shared" si="37"/>
        <v>11659.501375312726</v>
      </c>
      <c r="N901" s="75">
        <f>M901/J901</f>
        <v>1.5533616363636362</v>
      </c>
      <c r="O901" s="103"/>
    </row>
    <row r="902" spans="1:15" ht="11.25" hidden="1" outlineLevel="1">
      <c r="A902" s="23">
        <v>12823</v>
      </c>
      <c r="B902" s="24" t="s">
        <v>1892</v>
      </c>
      <c r="C902" s="25" t="s">
        <v>62</v>
      </c>
      <c r="D902" s="26" t="s">
        <v>477</v>
      </c>
      <c r="E902" s="26" t="s">
        <v>97</v>
      </c>
      <c r="F902" s="26">
        <v>240</v>
      </c>
      <c r="G902" s="24">
        <v>100</v>
      </c>
      <c r="H902" s="27" t="s">
        <v>216</v>
      </c>
      <c r="I902" s="86">
        <v>6382</v>
      </c>
      <c r="J902" s="28">
        <f t="shared" si="39"/>
        <v>7530.759999999999</v>
      </c>
      <c r="K902" s="132">
        <f>I902/55</f>
        <v>116.03636363636363</v>
      </c>
      <c r="L902" s="108">
        <f>K902*'расчетный курс'!$C$3</f>
        <v>9913.553963272727</v>
      </c>
      <c r="M902" s="28">
        <f t="shared" si="37"/>
        <v>11697.993676661818</v>
      </c>
      <c r="N902" s="75">
        <f>M902/J902</f>
        <v>1.5533616363636364</v>
      </c>
      <c r="O902" s="103"/>
    </row>
    <row r="903" spans="1:15" ht="11.25" hidden="1" outlineLevel="1">
      <c r="A903" s="23">
        <v>12824</v>
      </c>
      <c r="B903" s="24" t="s">
        <v>1893</v>
      </c>
      <c r="C903" s="25" t="s">
        <v>62</v>
      </c>
      <c r="D903" s="26" t="s">
        <v>477</v>
      </c>
      <c r="E903" s="26" t="s">
        <v>97</v>
      </c>
      <c r="F903" s="26">
        <v>320</v>
      </c>
      <c r="G903" s="24">
        <v>100</v>
      </c>
      <c r="H903" s="27" t="s">
        <v>216</v>
      </c>
      <c r="I903" s="86">
        <v>6382</v>
      </c>
      <c r="J903" s="28">
        <f t="shared" si="39"/>
        <v>7530.759999999999</v>
      </c>
      <c r="K903" s="132">
        <f>I903/55</f>
        <v>116.03636363636363</v>
      </c>
      <c r="L903" s="108">
        <f>K903*'расчетный курс'!$C$3</f>
        <v>9913.553963272727</v>
      </c>
      <c r="M903" s="28">
        <f t="shared" si="37"/>
        <v>11697.993676661818</v>
      </c>
      <c r="N903" s="75">
        <f>M903/J903</f>
        <v>1.5533616363636364</v>
      </c>
      <c r="O903" s="103"/>
    </row>
    <row r="904" spans="1:15" ht="11.25" hidden="1" outlineLevel="1">
      <c r="A904" s="23">
        <v>12843</v>
      </c>
      <c r="B904" s="24" t="s">
        <v>1894</v>
      </c>
      <c r="C904" s="25" t="s">
        <v>62</v>
      </c>
      <c r="D904" s="26" t="s">
        <v>477</v>
      </c>
      <c r="E904" s="26" t="s">
        <v>98</v>
      </c>
      <c r="F904" s="26">
        <v>40</v>
      </c>
      <c r="G904" s="24">
        <v>100</v>
      </c>
      <c r="H904" s="27" t="s">
        <v>216</v>
      </c>
      <c r="I904" s="86">
        <v>6937</v>
      </c>
      <c r="J904" s="28">
        <f t="shared" si="39"/>
        <v>8185.66</v>
      </c>
      <c r="K904" s="132">
        <f>I904/55</f>
        <v>126.12727272727273</v>
      </c>
      <c r="L904" s="108">
        <f>K904*'расчетный курс'!$C$3</f>
        <v>10775.669671454545</v>
      </c>
      <c r="M904" s="28">
        <f aca="true" t="shared" si="40" ref="M904:M967">L904*1.18</f>
        <v>12715.290212316362</v>
      </c>
      <c r="N904" s="75">
        <f>M904/J904</f>
        <v>1.5533616363636362</v>
      </c>
      <c r="O904" s="103"/>
    </row>
    <row r="905" spans="1:15" ht="11.25" hidden="1" outlineLevel="1">
      <c r="A905" s="23">
        <v>12844</v>
      </c>
      <c r="B905" s="24" t="s">
        <v>1895</v>
      </c>
      <c r="C905" s="25" t="s">
        <v>62</v>
      </c>
      <c r="D905" s="26" t="s">
        <v>477</v>
      </c>
      <c r="E905" s="26" t="s">
        <v>98</v>
      </c>
      <c r="F905" s="26">
        <v>60</v>
      </c>
      <c r="G905" s="24">
        <v>100</v>
      </c>
      <c r="H905" s="27" t="s">
        <v>216</v>
      </c>
      <c r="I905" s="86">
        <v>6937</v>
      </c>
      <c r="J905" s="28">
        <f t="shared" si="39"/>
        <v>8185.66</v>
      </c>
      <c r="K905" s="132">
        <f>I905/55</f>
        <v>126.12727272727273</v>
      </c>
      <c r="L905" s="108">
        <f>K905*'расчетный курс'!$C$3</f>
        <v>10775.669671454545</v>
      </c>
      <c r="M905" s="28">
        <f t="shared" si="40"/>
        <v>12715.290212316362</v>
      </c>
      <c r="N905" s="75">
        <f>M905/J905</f>
        <v>1.5533616363636362</v>
      </c>
      <c r="O905" s="103"/>
    </row>
    <row r="906" spans="1:15" ht="11.25" hidden="1" outlineLevel="1">
      <c r="A906" s="23">
        <v>12845</v>
      </c>
      <c r="B906" s="24" t="s">
        <v>1896</v>
      </c>
      <c r="C906" s="25" t="s">
        <v>62</v>
      </c>
      <c r="D906" s="26" t="s">
        <v>477</v>
      </c>
      <c r="E906" s="26" t="s">
        <v>98</v>
      </c>
      <c r="F906" s="26">
        <v>80</v>
      </c>
      <c r="G906" s="24">
        <v>100</v>
      </c>
      <c r="H906" s="27" t="s">
        <v>216</v>
      </c>
      <c r="I906" s="86">
        <v>6937</v>
      </c>
      <c r="J906" s="28">
        <f t="shared" si="39"/>
        <v>8185.66</v>
      </c>
      <c r="K906" s="132">
        <f>I906/55</f>
        <v>126.12727272727273</v>
      </c>
      <c r="L906" s="108">
        <f>K906*'расчетный курс'!$C$3</f>
        <v>10775.669671454545</v>
      </c>
      <c r="M906" s="28">
        <f t="shared" si="40"/>
        <v>12715.290212316362</v>
      </c>
      <c r="N906" s="75">
        <f>M906/J906</f>
        <v>1.5533616363636362</v>
      </c>
      <c r="O906" s="103"/>
    </row>
    <row r="907" spans="1:15" ht="11.25" hidden="1" outlineLevel="1">
      <c r="A907" s="23">
        <v>12846</v>
      </c>
      <c r="B907" s="24" t="s">
        <v>1897</v>
      </c>
      <c r="C907" s="25" t="s">
        <v>62</v>
      </c>
      <c r="D907" s="26" t="s">
        <v>477</v>
      </c>
      <c r="E907" s="26" t="s">
        <v>98</v>
      </c>
      <c r="F907" s="26">
        <v>100</v>
      </c>
      <c r="G907" s="24">
        <v>100</v>
      </c>
      <c r="H907" s="27" t="s">
        <v>216</v>
      </c>
      <c r="I907" s="86">
        <v>6979</v>
      </c>
      <c r="J907" s="28">
        <f t="shared" si="39"/>
        <v>8235.22</v>
      </c>
      <c r="K907" s="132">
        <f>I907/55</f>
        <v>126.89090909090909</v>
      </c>
      <c r="L907" s="108">
        <f>K907*'расчетный курс'!$C$3</f>
        <v>10840.910860181817</v>
      </c>
      <c r="M907" s="28">
        <f t="shared" si="40"/>
        <v>12792.274815014543</v>
      </c>
      <c r="N907" s="75">
        <f>M907/J907</f>
        <v>1.5533616363636362</v>
      </c>
      <c r="O907" s="103"/>
    </row>
    <row r="908" spans="1:15" ht="11.25" hidden="1" outlineLevel="1">
      <c r="A908" s="23">
        <v>12847</v>
      </c>
      <c r="B908" s="24" t="s">
        <v>1898</v>
      </c>
      <c r="C908" s="25" t="s">
        <v>62</v>
      </c>
      <c r="D908" s="26" t="s">
        <v>477</v>
      </c>
      <c r="E908" s="26" t="s">
        <v>98</v>
      </c>
      <c r="F908" s="26">
        <v>120</v>
      </c>
      <c r="G908" s="24">
        <v>100</v>
      </c>
      <c r="H908" s="27" t="s">
        <v>216</v>
      </c>
      <c r="I908" s="86">
        <v>6979</v>
      </c>
      <c r="J908" s="28">
        <f t="shared" si="39"/>
        <v>8235.22</v>
      </c>
      <c r="K908" s="132">
        <f>I908/55</f>
        <v>126.89090909090909</v>
      </c>
      <c r="L908" s="108">
        <f>K908*'расчетный курс'!$C$3</f>
        <v>10840.910860181817</v>
      </c>
      <c r="M908" s="28">
        <f t="shared" si="40"/>
        <v>12792.274815014543</v>
      </c>
      <c r="N908" s="75">
        <f>M908/J908</f>
        <v>1.5533616363636362</v>
      </c>
      <c r="O908" s="103"/>
    </row>
    <row r="909" spans="1:15" ht="11.25" hidden="1" outlineLevel="1">
      <c r="A909" s="23">
        <v>12848</v>
      </c>
      <c r="B909" s="24" t="s">
        <v>1899</v>
      </c>
      <c r="C909" s="25" t="s">
        <v>62</v>
      </c>
      <c r="D909" s="26" t="s">
        <v>477</v>
      </c>
      <c r="E909" s="26" t="s">
        <v>98</v>
      </c>
      <c r="F909" s="26">
        <v>150</v>
      </c>
      <c r="G909" s="24">
        <v>100</v>
      </c>
      <c r="H909" s="27" t="s">
        <v>216</v>
      </c>
      <c r="I909" s="86">
        <v>6979</v>
      </c>
      <c r="J909" s="28">
        <f t="shared" si="39"/>
        <v>8235.22</v>
      </c>
      <c r="K909" s="132">
        <f>I909/55</f>
        <v>126.89090909090909</v>
      </c>
      <c r="L909" s="108">
        <f>K909*'расчетный курс'!$C$3</f>
        <v>10840.910860181817</v>
      </c>
      <c r="M909" s="28">
        <f t="shared" si="40"/>
        <v>12792.274815014543</v>
      </c>
      <c r="N909" s="75">
        <f>M909/J909</f>
        <v>1.5533616363636362</v>
      </c>
      <c r="O909" s="103"/>
    </row>
    <row r="910" spans="1:15" ht="11.25" hidden="1" outlineLevel="1">
      <c r="A910" s="23">
        <v>12849</v>
      </c>
      <c r="B910" s="24" t="s">
        <v>1900</v>
      </c>
      <c r="C910" s="25" t="s">
        <v>62</v>
      </c>
      <c r="D910" s="26" t="s">
        <v>477</v>
      </c>
      <c r="E910" s="26" t="s">
        <v>98</v>
      </c>
      <c r="F910" s="26">
        <v>180</v>
      </c>
      <c r="G910" s="24">
        <v>100</v>
      </c>
      <c r="H910" s="27" t="s">
        <v>216</v>
      </c>
      <c r="I910" s="86">
        <v>6979</v>
      </c>
      <c r="J910" s="28">
        <f t="shared" si="39"/>
        <v>8235.22</v>
      </c>
      <c r="K910" s="132">
        <f>I910/55</f>
        <v>126.89090909090909</v>
      </c>
      <c r="L910" s="108">
        <f>K910*'расчетный курс'!$C$3</f>
        <v>10840.910860181817</v>
      </c>
      <c r="M910" s="28">
        <f t="shared" si="40"/>
        <v>12792.274815014543</v>
      </c>
      <c r="N910" s="75">
        <f>M910/J910</f>
        <v>1.5533616363636362</v>
      </c>
      <c r="O910" s="103"/>
    </row>
    <row r="911" spans="1:15" ht="11.25" hidden="1" outlineLevel="1">
      <c r="A911" s="23">
        <v>12850</v>
      </c>
      <c r="B911" s="24" t="s">
        <v>1901</v>
      </c>
      <c r="C911" s="25" t="s">
        <v>62</v>
      </c>
      <c r="D911" s="26" t="s">
        <v>477</v>
      </c>
      <c r="E911" s="26" t="s">
        <v>98</v>
      </c>
      <c r="F911" s="26">
        <v>240</v>
      </c>
      <c r="G911" s="24">
        <v>100</v>
      </c>
      <c r="H911" s="27" t="s">
        <v>216</v>
      </c>
      <c r="I911" s="86">
        <v>7001</v>
      </c>
      <c r="J911" s="28">
        <f t="shared" si="39"/>
        <v>8261.18</v>
      </c>
      <c r="K911" s="132">
        <f>I911/55</f>
        <v>127.2909090909091</v>
      </c>
      <c r="L911" s="108">
        <f>K911*'расчетный курс'!$C$3</f>
        <v>10875.084816181818</v>
      </c>
      <c r="M911" s="28">
        <f t="shared" si="40"/>
        <v>12832.600083094545</v>
      </c>
      <c r="N911" s="75">
        <f>M911/J911</f>
        <v>1.5533616363636362</v>
      </c>
      <c r="O911" s="103"/>
    </row>
    <row r="912" spans="1:15" ht="11.25" hidden="1" outlineLevel="1">
      <c r="A912" s="23">
        <v>12851</v>
      </c>
      <c r="B912" s="24" t="s">
        <v>1902</v>
      </c>
      <c r="C912" s="25" t="s">
        <v>62</v>
      </c>
      <c r="D912" s="26" t="s">
        <v>477</v>
      </c>
      <c r="E912" s="26" t="s">
        <v>98</v>
      </c>
      <c r="F912" s="26">
        <v>320</v>
      </c>
      <c r="G912" s="24">
        <v>100</v>
      </c>
      <c r="H912" s="27" t="s">
        <v>216</v>
      </c>
      <c r="I912" s="86">
        <v>7001</v>
      </c>
      <c r="J912" s="28">
        <f t="shared" si="39"/>
        <v>8261.18</v>
      </c>
      <c r="K912" s="132">
        <f>I912/55</f>
        <v>127.2909090909091</v>
      </c>
      <c r="L912" s="108">
        <f>K912*'расчетный курс'!$C$3</f>
        <v>10875.084816181818</v>
      </c>
      <c r="M912" s="28">
        <f t="shared" si="40"/>
        <v>12832.600083094545</v>
      </c>
      <c r="N912" s="75">
        <f>M912/J912</f>
        <v>1.5533616363636362</v>
      </c>
      <c r="O912" s="103"/>
    </row>
    <row r="913" spans="1:15" ht="11.25" hidden="1" outlineLevel="1">
      <c r="A913" s="23">
        <v>12870</v>
      </c>
      <c r="B913" s="24" t="s">
        <v>1903</v>
      </c>
      <c r="C913" s="25" t="s">
        <v>62</v>
      </c>
      <c r="D913" s="26" t="s">
        <v>477</v>
      </c>
      <c r="E913" s="26" t="s">
        <v>99</v>
      </c>
      <c r="F913" s="26">
        <v>40</v>
      </c>
      <c r="G913" s="24">
        <v>100</v>
      </c>
      <c r="H913" s="27" t="s">
        <v>216</v>
      </c>
      <c r="I913" s="86">
        <v>6937</v>
      </c>
      <c r="J913" s="28">
        <f t="shared" si="39"/>
        <v>8185.66</v>
      </c>
      <c r="K913" s="132">
        <f>I913/55</f>
        <v>126.12727272727273</v>
      </c>
      <c r="L913" s="108">
        <f>K913*'расчетный курс'!$C$3</f>
        <v>10775.669671454545</v>
      </c>
      <c r="M913" s="28">
        <f t="shared" si="40"/>
        <v>12715.290212316362</v>
      </c>
      <c r="N913" s="75">
        <f>M913/J913</f>
        <v>1.5533616363636362</v>
      </c>
      <c r="O913" s="103"/>
    </row>
    <row r="914" spans="1:15" ht="11.25" hidden="1" outlineLevel="1">
      <c r="A914" s="23">
        <v>12871</v>
      </c>
      <c r="B914" s="24" t="s">
        <v>1904</v>
      </c>
      <c r="C914" s="25" t="s">
        <v>62</v>
      </c>
      <c r="D914" s="26" t="s">
        <v>477</v>
      </c>
      <c r="E914" s="26" t="s">
        <v>99</v>
      </c>
      <c r="F914" s="26">
        <v>60</v>
      </c>
      <c r="G914" s="24">
        <v>100</v>
      </c>
      <c r="H914" s="27" t="s">
        <v>216</v>
      </c>
      <c r="I914" s="86">
        <v>6937</v>
      </c>
      <c r="J914" s="28">
        <f t="shared" si="39"/>
        <v>8185.66</v>
      </c>
      <c r="K914" s="132">
        <f>I914/55</f>
        <v>126.12727272727273</v>
      </c>
      <c r="L914" s="108">
        <f>K914*'расчетный курс'!$C$3</f>
        <v>10775.669671454545</v>
      </c>
      <c r="M914" s="28">
        <f t="shared" si="40"/>
        <v>12715.290212316362</v>
      </c>
      <c r="N914" s="75">
        <f>M914/J914</f>
        <v>1.5533616363636362</v>
      </c>
      <c r="O914" s="103"/>
    </row>
    <row r="915" spans="1:15" ht="11.25" hidden="1" outlineLevel="1">
      <c r="A915" s="23">
        <v>12872</v>
      </c>
      <c r="B915" s="24" t="s">
        <v>1905</v>
      </c>
      <c r="C915" s="25" t="s">
        <v>62</v>
      </c>
      <c r="D915" s="26" t="s">
        <v>477</v>
      </c>
      <c r="E915" s="26" t="s">
        <v>99</v>
      </c>
      <c r="F915" s="26">
        <v>80</v>
      </c>
      <c r="G915" s="24">
        <v>100</v>
      </c>
      <c r="H915" s="27" t="s">
        <v>216</v>
      </c>
      <c r="I915" s="86">
        <v>6937</v>
      </c>
      <c r="J915" s="28">
        <f t="shared" si="39"/>
        <v>8185.66</v>
      </c>
      <c r="K915" s="132">
        <f>I915/55</f>
        <v>126.12727272727273</v>
      </c>
      <c r="L915" s="108">
        <f>K915*'расчетный курс'!$C$3</f>
        <v>10775.669671454545</v>
      </c>
      <c r="M915" s="28">
        <f t="shared" si="40"/>
        <v>12715.290212316362</v>
      </c>
      <c r="N915" s="75">
        <f>M915/J915</f>
        <v>1.5533616363636362</v>
      </c>
      <c r="O915" s="103"/>
    </row>
    <row r="916" spans="1:15" ht="11.25" hidden="1" outlineLevel="1">
      <c r="A916" s="23">
        <v>12874</v>
      </c>
      <c r="B916" s="24" t="s">
        <v>1906</v>
      </c>
      <c r="C916" s="25" t="s">
        <v>62</v>
      </c>
      <c r="D916" s="26" t="s">
        <v>477</v>
      </c>
      <c r="E916" s="26" t="s">
        <v>99</v>
      </c>
      <c r="F916" s="26">
        <v>120</v>
      </c>
      <c r="G916" s="24">
        <v>100</v>
      </c>
      <c r="H916" s="27" t="s">
        <v>216</v>
      </c>
      <c r="I916" s="86">
        <v>6979</v>
      </c>
      <c r="J916" s="28">
        <f t="shared" si="39"/>
        <v>8235.22</v>
      </c>
      <c r="K916" s="132">
        <f>I916/55</f>
        <v>126.89090909090909</v>
      </c>
      <c r="L916" s="108">
        <f>K916*'расчетный курс'!$C$3</f>
        <v>10840.910860181817</v>
      </c>
      <c r="M916" s="28">
        <f t="shared" si="40"/>
        <v>12792.274815014543</v>
      </c>
      <c r="N916" s="75">
        <f>M916/J916</f>
        <v>1.5533616363636362</v>
      </c>
      <c r="O916" s="103"/>
    </row>
    <row r="917" spans="1:15" ht="11.25" hidden="1" outlineLevel="1">
      <c r="A917" s="23">
        <v>12875</v>
      </c>
      <c r="B917" s="24" t="s">
        <v>1907</v>
      </c>
      <c r="C917" s="25" t="s">
        <v>62</v>
      </c>
      <c r="D917" s="26" t="s">
        <v>477</v>
      </c>
      <c r="E917" s="26" t="s">
        <v>99</v>
      </c>
      <c r="F917" s="26">
        <v>150</v>
      </c>
      <c r="G917" s="24">
        <v>100</v>
      </c>
      <c r="H917" s="27" t="s">
        <v>216</v>
      </c>
      <c r="I917" s="86">
        <v>6979</v>
      </c>
      <c r="J917" s="28">
        <f t="shared" si="39"/>
        <v>8235.22</v>
      </c>
      <c r="K917" s="132">
        <f>I917/55</f>
        <v>126.89090909090909</v>
      </c>
      <c r="L917" s="108">
        <f>K917*'расчетный курс'!$C$3</f>
        <v>10840.910860181817</v>
      </c>
      <c r="M917" s="28">
        <f t="shared" si="40"/>
        <v>12792.274815014543</v>
      </c>
      <c r="N917" s="75">
        <f>M917/J917</f>
        <v>1.5533616363636362</v>
      </c>
      <c r="O917" s="103"/>
    </row>
    <row r="918" spans="1:15" ht="11.25" hidden="1" outlineLevel="1">
      <c r="A918" s="23">
        <v>12877</v>
      </c>
      <c r="B918" s="24" t="s">
        <v>1908</v>
      </c>
      <c r="C918" s="25" t="s">
        <v>62</v>
      </c>
      <c r="D918" s="26" t="s">
        <v>477</v>
      </c>
      <c r="E918" s="26" t="s">
        <v>99</v>
      </c>
      <c r="F918" s="26">
        <v>240</v>
      </c>
      <c r="G918" s="24">
        <v>100</v>
      </c>
      <c r="H918" s="27" t="s">
        <v>216</v>
      </c>
      <c r="I918" s="86">
        <v>7001</v>
      </c>
      <c r="J918" s="28">
        <f t="shared" si="39"/>
        <v>8261.18</v>
      </c>
      <c r="K918" s="132">
        <f>I918/55</f>
        <v>127.2909090909091</v>
      </c>
      <c r="L918" s="108">
        <f>K918*'расчетный курс'!$C$3</f>
        <v>10875.084816181818</v>
      </c>
      <c r="M918" s="28">
        <f t="shared" si="40"/>
        <v>12832.600083094545</v>
      </c>
      <c r="N918" s="75">
        <f>M918/J918</f>
        <v>1.5533616363636362</v>
      </c>
      <c r="O918" s="103"/>
    </row>
    <row r="919" spans="1:15" ht="11.25" hidden="1" outlineLevel="1">
      <c r="A919" s="23">
        <v>12942</v>
      </c>
      <c r="B919" s="24" t="s">
        <v>1909</v>
      </c>
      <c r="C919" s="25" t="s">
        <v>62</v>
      </c>
      <c r="D919" s="26" t="s">
        <v>477</v>
      </c>
      <c r="E919" s="26" t="s">
        <v>101</v>
      </c>
      <c r="F919" s="26">
        <v>40</v>
      </c>
      <c r="G919" s="24">
        <v>100</v>
      </c>
      <c r="H919" s="27" t="s">
        <v>216</v>
      </c>
      <c r="I919" s="86">
        <v>7449</v>
      </c>
      <c r="J919" s="28">
        <f t="shared" si="39"/>
        <v>8789.82</v>
      </c>
      <c r="K919" s="132">
        <f>I919/55</f>
        <v>135.43636363636364</v>
      </c>
      <c r="L919" s="108">
        <f>K919*'расчетный курс'!$C$3</f>
        <v>11570.990829272727</v>
      </c>
      <c r="M919" s="28">
        <f t="shared" si="40"/>
        <v>13653.769178541817</v>
      </c>
      <c r="N919" s="75">
        <f>M919/J919</f>
        <v>1.5533616363636362</v>
      </c>
      <c r="O919" s="103"/>
    </row>
    <row r="920" spans="1:15" ht="11.25" hidden="1" outlineLevel="1">
      <c r="A920" s="23">
        <v>12943</v>
      </c>
      <c r="B920" s="24" t="s">
        <v>1910</v>
      </c>
      <c r="C920" s="25" t="s">
        <v>62</v>
      </c>
      <c r="D920" s="26" t="s">
        <v>477</v>
      </c>
      <c r="E920" s="26" t="s">
        <v>101</v>
      </c>
      <c r="F920" s="26">
        <v>60</v>
      </c>
      <c r="G920" s="24">
        <v>100</v>
      </c>
      <c r="H920" s="27" t="s">
        <v>216</v>
      </c>
      <c r="I920" s="86">
        <v>7449</v>
      </c>
      <c r="J920" s="28">
        <f t="shared" si="39"/>
        <v>8789.82</v>
      </c>
      <c r="K920" s="132">
        <f>I920/55</f>
        <v>135.43636363636364</v>
      </c>
      <c r="L920" s="108">
        <f>K920*'расчетный курс'!$C$3</f>
        <v>11570.990829272727</v>
      </c>
      <c r="M920" s="28">
        <f t="shared" si="40"/>
        <v>13653.769178541817</v>
      </c>
      <c r="N920" s="75">
        <f>M920/J920</f>
        <v>1.5533616363636362</v>
      </c>
      <c r="O920" s="103"/>
    </row>
    <row r="921" spans="1:15" ht="11.25" hidden="1" outlineLevel="1">
      <c r="A921" s="23">
        <v>12944</v>
      </c>
      <c r="B921" s="24" t="s">
        <v>1911</v>
      </c>
      <c r="C921" s="25" t="s">
        <v>62</v>
      </c>
      <c r="D921" s="26" t="s">
        <v>477</v>
      </c>
      <c r="E921" s="26" t="s">
        <v>101</v>
      </c>
      <c r="F921" s="26">
        <v>80</v>
      </c>
      <c r="G921" s="24">
        <v>100</v>
      </c>
      <c r="H921" s="27" t="s">
        <v>216</v>
      </c>
      <c r="I921" s="86">
        <v>7449</v>
      </c>
      <c r="J921" s="28">
        <f t="shared" si="39"/>
        <v>8789.82</v>
      </c>
      <c r="K921" s="132">
        <f>I921/55</f>
        <v>135.43636363636364</v>
      </c>
      <c r="L921" s="108">
        <f>K921*'расчетный курс'!$C$3</f>
        <v>11570.990829272727</v>
      </c>
      <c r="M921" s="28">
        <f t="shared" si="40"/>
        <v>13653.769178541817</v>
      </c>
      <c r="N921" s="75">
        <f>M921/J921</f>
        <v>1.5533616363636362</v>
      </c>
      <c r="O921" s="103"/>
    </row>
    <row r="922" spans="1:15" ht="11.25" hidden="1" outlineLevel="1">
      <c r="A922" s="23">
        <v>12945</v>
      </c>
      <c r="B922" s="24" t="s">
        <v>1912</v>
      </c>
      <c r="C922" s="25" t="s">
        <v>62</v>
      </c>
      <c r="D922" s="26" t="s">
        <v>477</v>
      </c>
      <c r="E922" s="26" t="s">
        <v>101</v>
      </c>
      <c r="F922" s="26">
        <v>100</v>
      </c>
      <c r="G922" s="24">
        <v>100</v>
      </c>
      <c r="H922" s="27" t="s">
        <v>216</v>
      </c>
      <c r="I922" s="86">
        <v>7471</v>
      </c>
      <c r="J922" s="28">
        <f t="shared" si="39"/>
        <v>8815.779999999999</v>
      </c>
      <c r="K922" s="132">
        <f>I922/55</f>
        <v>135.83636363636364</v>
      </c>
      <c r="L922" s="108">
        <f>K922*'расчетный курс'!$C$3</f>
        <v>11605.164785272727</v>
      </c>
      <c r="M922" s="28">
        <f t="shared" si="40"/>
        <v>13694.094446621817</v>
      </c>
      <c r="N922" s="75">
        <f>M922/J922</f>
        <v>1.5533616363636364</v>
      </c>
      <c r="O922" s="103"/>
    </row>
    <row r="923" spans="1:15" s="16" customFormat="1" ht="11.25" customHeight="1" hidden="1" outlineLevel="1">
      <c r="A923" s="23">
        <v>12946</v>
      </c>
      <c r="B923" s="24" t="s">
        <v>1913</v>
      </c>
      <c r="C923" s="25" t="s">
        <v>62</v>
      </c>
      <c r="D923" s="26" t="s">
        <v>477</v>
      </c>
      <c r="E923" s="26" t="s">
        <v>101</v>
      </c>
      <c r="F923" s="26">
        <v>120</v>
      </c>
      <c r="G923" s="24">
        <v>100</v>
      </c>
      <c r="H923" s="27" t="s">
        <v>216</v>
      </c>
      <c r="I923" s="86">
        <v>7471</v>
      </c>
      <c r="J923" s="28">
        <f t="shared" si="39"/>
        <v>8815.779999999999</v>
      </c>
      <c r="K923" s="132">
        <f>I923/55</f>
        <v>135.83636363636364</v>
      </c>
      <c r="L923" s="108">
        <f>K923*'расчетный курс'!$C$3</f>
        <v>11605.164785272727</v>
      </c>
      <c r="M923" s="28">
        <f t="shared" si="40"/>
        <v>13694.094446621817</v>
      </c>
      <c r="N923" s="75">
        <f>M923/J923</f>
        <v>1.5533616363636364</v>
      </c>
      <c r="O923" s="103"/>
    </row>
    <row r="924" spans="1:15" ht="11.25" hidden="1" outlineLevel="1">
      <c r="A924" s="23">
        <v>12947</v>
      </c>
      <c r="B924" s="24" t="s">
        <v>1914</v>
      </c>
      <c r="C924" s="25" t="s">
        <v>62</v>
      </c>
      <c r="D924" s="26" t="s">
        <v>477</v>
      </c>
      <c r="E924" s="26" t="s">
        <v>101</v>
      </c>
      <c r="F924" s="26">
        <v>150</v>
      </c>
      <c r="G924" s="24">
        <v>100</v>
      </c>
      <c r="H924" s="27" t="s">
        <v>216</v>
      </c>
      <c r="I924" s="86">
        <v>7471</v>
      </c>
      <c r="J924" s="28">
        <f t="shared" si="39"/>
        <v>8815.779999999999</v>
      </c>
      <c r="K924" s="132">
        <f>I924/55</f>
        <v>135.83636363636364</v>
      </c>
      <c r="L924" s="108">
        <f>K924*'расчетный курс'!$C$3</f>
        <v>11605.164785272727</v>
      </c>
      <c r="M924" s="28">
        <f t="shared" si="40"/>
        <v>13694.094446621817</v>
      </c>
      <c r="N924" s="75">
        <f>M924/J924</f>
        <v>1.5533616363636364</v>
      </c>
      <c r="O924" s="103"/>
    </row>
    <row r="925" spans="1:15" ht="11.25" hidden="1" outlineLevel="1">
      <c r="A925" s="23">
        <v>12948</v>
      </c>
      <c r="B925" s="24" t="s">
        <v>1915</v>
      </c>
      <c r="C925" s="25" t="s">
        <v>62</v>
      </c>
      <c r="D925" s="26" t="s">
        <v>477</v>
      </c>
      <c r="E925" s="26" t="s">
        <v>101</v>
      </c>
      <c r="F925" s="26">
        <v>180</v>
      </c>
      <c r="G925" s="24">
        <v>100</v>
      </c>
      <c r="H925" s="27" t="s">
        <v>216</v>
      </c>
      <c r="I925" s="86">
        <v>7471</v>
      </c>
      <c r="J925" s="28">
        <f t="shared" si="39"/>
        <v>8815.779999999999</v>
      </c>
      <c r="K925" s="132">
        <f>I925/55</f>
        <v>135.83636363636364</v>
      </c>
      <c r="L925" s="108">
        <f>K925*'расчетный курс'!$C$3</f>
        <v>11605.164785272727</v>
      </c>
      <c r="M925" s="28">
        <f t="shared" si="40"/>
        <v>13694.094446621817</v>
      </c>
      <c r="N925" s="75">
        <f>M925/J925</f>
        <v>1.5533616363636364</v>
      </c>
      <c r="O925" s="103"/>
    </row>
    <row r="926" spans="1:15" ht="11.25" hidden="1" outlineLevel="1">
      <c r="A926" s="23">
        <v>12949</v>
      </c>
      <c r="B926" s="24" t="s">
        <v>1916</v>
      </c>
      <c r="C926" s="25" t="s">
        <v>62</v>
      </c>
      <c r="D926" s="26" t="s">
        <v>477</v>
      </c>
      <c r="E926" s="26" t="s">
        <v>101</v>
      </c>
      <c r="F926" s="26">
        <v>240</v>
      </c>
      <c r="G926" s="24">
        <v>100</v>
      </c>
      <c r="H926" s="27" t="s">
        <v>216</v>
      </c>
      <c r="I926" s="86">
        <v>7513</v>
      </c>
      <c r="J926" s="28">
        <f t="shared" si="39"/>
        <v>8865.34</v>
      </c>
      <c r="K926" s="132">
        <f>I926/55</f>
        <v>136.6</v>
      </c>
      <c r="L926" s="108">
        <f>K926*'расчетный курс'!$C$3</f>
        <v>11670.405974</v>
      </c>
      <c r="M926" s="28">
        <f t="shared" si="40"/>
        <v>13771.079049319998</v>
      </c>
      <c r="N926" s="75">
        <f>M926/J926</f>
        <v>1.5533616363636362</v>
      </c>
      <c r="O926" s="103"/>
    </row>
    <row r="927" spans="1:15" ht="11.25" hidden="1" outlineLevel="1">
      <c r="A927" s="23">
        <v>12950</v>
      </c>
      <c r="B927" s="24" t="s">
        <v>1917</v>
      </c>
      <c r="C927" s="25" t="s">
        <v>62</v>
      </c>
      <c r="D927" s="26" t="s">
        <v>477</v>
      </c>
      <c r="E927" s="26" t="s">
        <v>101</v>
      </c>
      <c r="F927" s="26">
        <v>320</v>
      </c>
      <c r="G927" s="24">
        <v>100</v>
      </c>
      <c r="H927" s="27" t="s">
        <v>216</v>
      </c>
      <c r="I927" s="86">
        <v>7513</v>
      </c>
      <c r="J927" s="28">
        <f t="shared" si="39"/>
        <v>8865.34</v>
      </c>
      <c r="K927" s="132">
        <f>I927/55</f>
        <v>136.6</v>
      </c>
      <c r="L927" s="108">
        <f>K927*'расчетный курс'!$C$3</f>
        <v>11670.405974</v>
      </c>
      <c r="M927" s="28">
        <f t="shared" si="40"/>
        <v>13771.079049319998</v>
      </c>
      <c r="N927" s="75">
        <f>M927/J927</f>
        <v>1.5533616363636362</v>
      </c>
      <c r="O927" s="103"/>
    </row>
    <row r="928" spans="1:15" ht="11.25" hidden="1" outlineLevel="1">
      <c r="A928" s="23">
        <v>12960</v>
      </c>
      <c r="B928" s="24" t="s">
        <v>1918</v>
      </c>
      <c r="C928" s="25" t="s">
        <v>62</v>
      </c>
      <c r="D928" s="26" t="s">
        <v>477</v>
      </c>
      <c r="E928" s="26" t="s">
        <v>102</v>
      </c>
      <c r="F928" s="26">
        <v>40</v>
      </c>
      <c r="G928" s="24">
        <v>100</v>
      </c>
      <c r="H928" s="27" t="s">
        <v>216</v>
      </c>
      <c r="I928" s="86">
        <v>7757</v>
      </c>
      <c r="J928" s="28">
        <f t="shared" si="39"/>
        <v>9153.26</v>
      </c>
      <c r="K928" s="132">
        <f>I928/55</f>
        <v>141.03636363636363</v>
      </c>
      <c r="L928" s="108">
        <f>K928*'расчетный курс'!$C$3</f>
        <v>12049.426213272727</v>
      </c>
      <c r="M928" s="28">
        <f t="shared" si="40"/>
        <v>14218.322931661818</v>
      </c>
      <c r="N928" s="75">
        <f>M928/J928</f>
        <v>1.5533616363636362</v>
      </c>
      <c r="O928" s="103"/>
    </row>
    <row r="929" spans="1:15" ht="11.25" hidden="1" outlineLevel="1">
      <c r="A929" s="23">
        <v>12961</v>
      </c>
      <c r="B929" s="24" t="s">
        <v>1919</v>
      </c>
      <c r="C929" s="25" t="s">
        <v>62</v>
      </c>
      <c r="D929" s="26" t="s">
        <v>477</v>
      </c>
      <c r="E929" s="26" t="s">
        <v>102</v>
      </c>
      <c r="F929" s="26">
        <v>60</v>
      </c>
      <c r="G929" s="24">
        <v>100</v>
      </c>
      <c r="H929" s="27" t="s">
        <v>216</v>
      </c>
      <c r="I929" s="86">
        <v>7757</v>
      </c>
      <c r="J929" s="28">
        <f t="shared" si="39"/>
        <v>9153.26</v>
      </c>
      <c r="K929" s="132">
        <f>I929/55</f>
        <v>141.03636363636363</v>
      </c>
      <c r="L929" s="108">
        <f>K929*'расчетный курс'!$C$3</f>
        <v>12049.426213272727</v>
      </c>
      <c r="M929" s="28">
        <f t="shared" si="40"/>
        <v>14218.322931661818</v>
      </c>
      <c r="N929" s="75">
        <f>M929/J929</f>
        <v>1.5533616363636362</v>
      </c>
      <c r="O929" s="103"/>
    </row>
    <row r="930" spans="1:15" ht="11.25" hidden="1" outlineLevel="1">
      <c r="A930" s="23">
        <v>12962</v>
      </c>
      <c r="B930" s="29" t="s">
        <v>1625</v>
      </c>
      <c r="C930" s="25" t="s">
        <v>62</v>
      </c>
      <c r="D930" s="30" t="s">
        <v>477</v>
      </c>
      <c r="E930" s="26" t="s">
        <v>102</v>
      </c>
      <c r="F930" s="31">
        <v>80</v>
      </c>
      <c r="G930" s="24">
        <v>100</v>
      </c>
      <c r="H930" s="27" t="s">
        <v>216</v>
      </c>
      <c r="I930" s="86">
        <v>7757</v>
      </c>
      <c r="J930" s="28">
        <f t="shared" si="39"/>
        <v>9153.26</v>
      </c>
      <c r="K930" s="132">
        <f>I930/55</f>
        <v>141.03636363636363</v>
      </c>
      <c r="L930" s="108">
        <f>K930*'расчетный курс'!$C$3</f>
        <v>12049.426213272727</v>
      </c>
      <c r="M930" s="28">
        <f t="shared" si="40"/>
        <v>14218.322931661818</v>
      </c>
      <c r="N930" s="75">
        <f>M930/J930</f>
        <v>1.5533616363636362</v>
      </c>
      <c r="O930" s="103"/>
    </row>
    <row r="931" spans="1:15" ht="11.25" hidden="1" outlineLevel="1">
      <c r="A931" s="23">
        <v>12964</v>
      </c>
      <c r="B931" s="24" t="s">
        <v>1920</v>
      </c>
      <c r="C931" s="25" t="s">
        <v>62</v>
      </c>
      <c r="D931" s="26" t="s">
        <v>477</v>
      </c>
      <c r="E931" s="26" t="s">
        <v>102</v>
      </c>
      <c r="F931" s="26">
        <v>120</v>
      </c>
      <c r="G931" s="24">
        <v>100</v>
      </c>
      <c r="H931" s="27" t="s">
        <v>216</v>
      </c>
      <c r="I931" s="86">
        <v>7806</v>
      </c>
      <c r="J931" s="28">
        <f t="shared" si="39"/>
        <v>9211.08</v>
      </c>
      <c r="K931" s="132">
        <f>I931/55</f>
        <v>141.92727272727274</v>
      </c>
      <c r="L931" s="108">
        <f>K931*'расчетный курс'!$C$3</f>
        <v>12125.540933454546</v>
      </c>
      <c r="M931" s="28">
        <f t="shared" si="40"/>
        <v>14308.138301476363</v>
      </c>
      <c r="N931" s="75">
        <f>M931/J931</f>
        <v>1.5533616363636364</v>
      </c>
      <c r="O931" s="103"/>
    </row>
    <row r="932" spans="1:15" ht="11.25" hidden="1" outlineLevel="1">
      <c r="A932" s="23">
        <v>12965</v>
      </c>
      <c r="B932" s="24" t="s">
        <v>1921</v>
      </c>
      <c r="C932" s="25" t="s">
        <v>62</v>
      </c>
      <c r="D932" s="26" t="s">
        <v>477</v>
      </c>
      <c r="E932" s="26" t="s">
        <v>102</v>
      </c>
      <c r="F932" s="26">
        <v>150</v>
      </c>
      <c r="G932" s="24">
        <v>100</v>
      </c>
      <c r="H932" s="27" t="s">
        <v>216</v>
      </c>
      <c r="I932" s="86">
        <v>7806</v>
      </c>
      <c r="J932" s="28">
        <f t="shared" si="39"/>
        <v>9211.08</v>
      </c>
      <c r="K932" s="132">
        <f>I932/55</f>
        <v>141.92727272727274</v>
      </c>
      <c r="L932" s="108">
        <f>K932*'расчетный курс'!$C$3</f>
        <v>12125.540933454546</v>
      </c>
      <c r="M932" s="28">
        <f t="shared" si="40"/>
        <v>14308.138301476363</v>
      </c>
      <c r="N932" s="75">
        <f>M932/J932</f>
        <v>1.5533616363636364</v>
      </c>
      <c r="O932" s="103"/>
    </row>
    <row r="933" spans="1:15" ht="11.25" hidden="1" outlineLevel="1">
      <c r="A933" s="23">
        <v>12967</v>
      </c>
      <c r="B933" s="24" t="s">
        <v>1922</v>
      </c>
      <c r="C933" s="25" t="s">
        <v>62</v>
      </c>
      <c r="D933" s="26" t="s">
        <v>477</v>
      </c>
      <c r="E933" s="26" t="s">
        <v>102</v>
      </c>
      <c r="F933" s="26">
        <v>240</v>
      </c>
      <c r="G933" s="24">
        <v>100</v>
      </c>
      <c r="H933" s="27" t="s">
        <v>216</v>
      </c>
      <c r="I933" s="86">
        <v>7879</v>
      </c>
      <c r="J933" s="28">
        <f t="shared" si="39"/>
        <v>9297.22</v>
      </c>
      <c r="K933" s="132">
        <f>I933/55</f>
        <v>143.25454545454545</v>
      </c>
      <c r="L933" s="108">
        <f>K933*'расчетный курс'!$C$3</f>
        <v>12238.93633290909</v>
      </c>
      <c r="M933" s="28">
        <f t="shared" si="40"/>
        <v>14441.944872832726</v>
      </c>
      <c r="N933" s="75">
        <f>M933/J933</f>
        <v>1.5533616363636364</v>
      </c>
      <c r="O933" s="103"/>
    </row>
    <row r="934" spans="1:15" ht="11.25" hidden="1" outlineLevel="1">
      <c r="A934" s="23">
        <v>61282</v>
      </c>
      <c r="B934" s="24" t="s">
        <v>867</v>
      </c>
      <c r="C934" s="25" t="s">
        <v>62</v>
      </c>
      <c r="D934" s="26" t="s">
        <v>477</v>
      </c>
      <c r="E934" s="26" t="s">
        <v>104</v>
      </c>
      <c r="F934" s="26">
        <v>40</v>
      </c>
      <c r="G934" s="24">
        <v>100</v>
      </c>
      <c r="H934" s="27" t="s">
        <v>216</v>
      </c>
      <c r="I934" s="86">
        <v>10781</v>
      </c>
      <c r="J934" s="28">
        <f t="shared" si="39"/>
        <v>12721.58</v>
      </c>
      <c r="K934" s="132">
        <f>I934/55</f>
        <v>196.01818181818183</v>
      </c>
      <c r="L934" s="108">
        <f>K934*'расчетный курс'!$C$3</f>
        <v>16746.791801636366</v>
      </c>
      <c r="M934" s="28">
        <f t="shared" si="40"/>
        <v>19761.21432593091</v>
      </c>
      <c r="N934" s="75">
        <f>M934/J934</f>
        <v>1.5533616363636364</v>
      </c>
      <c r="O934" s="103"/>
    </row>
    <row r="935" spans="1:15" ht="11.25" hidden="1" outlineLevel="1">
      <c r="A935" s="23">
        <v>61299</v>
      </c>
      <c r="B935" s="24" t="s">
        <v>868</v>
      </c>
      <c r="C935" s="25" t="s">
        <v>62</v>
      </c>
      <c r="D935" s="26" t="s">
        <v>477</v>
      </c>
      <c r="E935" s="26" t="s">
        <v>104</v>
      </c>
      <c r="F935" s="26">
        <v>60</v>
      </c>
      <c r="G935" s="24">
        <v>100</v>
      </c>
      <c r="H935" s="27" t="s">
        <v>216</v>
      </c>
      <c r="I935" s="86">
        <v>10781</v>
      </c>
      <c r="J935" s="28">
        <f aca="true" t="shared" si="41" ref="J935:J998">I935*1.18</f>
        <v>12721.58</v>
      </c>
      <c r="K935" s="132">
        <f>I935/55</f>
        <v>196.01818181818183</v>
      </c>
      <c r="L935" s="108">
        <f>K935*'расчетный курс'!$C$3</f>
        <v>16746.791801636366</v>
      </c>
      <c r="M935" s="28">
        <f t="shared" si="40"/>
        <v>19761.21432593091</v>
      </c>
      <c r="N935" s="75">
        <f>M935/J935</f>
        <v>1.5533616363636364</v>
      </c>
      <c r="O935" s="103"/>
    </row>
    <row r="936" spans="1:15" ht="11.25" hidden="1" outlineLevel="1">
      <c r="A936" s="23">
        <v>61319</v>
      </c>
      <c r="B936" s="24" t="s">
        <v>869</v>
      </c>
      <c r="C936" s="25" t="s">
        <v>62</v>
      </c>
      <c r="D936" s="26" t="s">
        <v>477</v>
      </c>
      <c r="E936" s="26" t="s">
        <v>104</v>
      </c>
      <c r="F936" s="26">
        <v>80</v>
      </c>
      <c r="G936" s="24">
        <v>100</v>
      </c>
      <c r="H936" s="27" t="s">
        <v>216</v>
      </c>
      <c r="I936" s="86">
        <v>10781</v>
      </c>
      <c r="J936" s="28">
        <f t="shared" si="41"/>
        <v>12721.58</v>
      </c>
      <c r="K936" s="132">
        <f>I936/55</f>
        <v>196.01818181818183</v>
      </c>
      <c r="L936" s="108">
        <f>K936*'расчетный курс'!$C$3</f>
        <v>16746.791801636366</v>
      </c>
      <c r="M936" s="28">
        <f t="shared" si="40"/>
        <v>19761.21432593091</v>
      </c>
      <c r="N936" s="75">
        <f>M936/J936</f>
        <v>1.5533616363636364</v>
      </c>
      <c r="O936" s="103"/>
    </row>
    <row r="937" spans="1:15" ht="11.25" hidden="1" outlineLevel="1">
      <c r="A937" s="23">
        <v>61333</v>
      </c>
      <c r="B937" s="24" t="s">
        <v>332</v>
      </c>
      <c r="C937" s="25" t="s">
        <v>62</v>
      </c>
      <c r="D937" s="26" t="s">
        <v>477</v>
      </c>
      <c r="E937" s="26" t="s">
        <v>104</v>
      </c>
      <c r="F937" s="26">
        <v>100</v>
      </c>
      <c r="G937" s="24">
        <v>100</v>
      </c>
      <c r="H937" s="27" t="s">
        <v>216</v>
      </c>
      <c r="I937" s="86">
        <v>10854</v>
      </c>
      <c r="J937" s="28">
        <f t="shared" si="41"/>
        <v>12807.72</v>
      </c>
      <c r="K937" s="132">
        <f>I937/55</f>
        <v>197.34545454545454</v>
      </c>
      <c r="L937" s="108">
        <f>K937*'расчетный курс'!$C$3</f>
        <v>16860.187201090906</v>
      </c>
      <c r="M937" s="28">
        <f t="shared" si="40"/>
        <v>19895.020897287268</v>
      </c>
      <c r="N937" s="75">
        <f>M937/J937</f>
        <v>1.553361636363636</v>
      </c>
      <c r="O937" s="103"/>
    </row>
    <row r="938" spans="1:15" ht="11.25" hidden="1" outlineLevel="1">
      <c r="A938" s="23">
        <v>61350</v>
      </c>
      <c r="B938" s="24" t="s">
        <v>333</v>
      </c>
      <c r="C938" s="25" t="s">
        <v>62</v>
      </c>
      <c r="D938" s="26" t="s">
        <v>477</v>
      </c>
      <c r="E938" s="26" t="s">
        <v>104</v>
      </c>
      <c r="F938" s="26">
        <v>120</v>
      </c>
      <c r="G938" s="24">
        <v>100</v>
      </c>
      <c r="H938" s="27" t="s">
        <v>216</v>
      </c>
      <c r="I938" s="86">
        <v>10854</v>
      </c>
      <c r="J938" s="28">
        <f t="shared" si="41"/>
        <v>12807.72</v>
      </c>
      <c r="K938" s="132">
        <f>I938/55</f>
        <v>197.34545454545454</v>
      </c>
      <c r="L938" s="108">
        <f>K938*'расчетный курс'!$C$3</f>
        <v>16860.187201090906</v>
      </c>
      <c r="M938" s="28">
        <f t="shared" si="40"/>
        <v>19895.020897287268</v>
      </c>
      <c r="N938" s="75">
        <f>M938/J938</f>
        <v>1.553361636363636</v>
      </c>
      <c r="O938" s="103"/>
    </row>
    <row r="939" spans="1:15" ht="11.25" hidden="1" outlineLevel="1">
      <c r="A939" s="23">
        <v>71015</v>
      </c>
      <c r="B939" s="24" t="s">
        <v>334</v>
      </c>
      <c r="C939" s="25" t="s">
        <v>62</v>
      </c>
      <c r="D939" s="26" t="s">
        <v>477</v>
      </c>
      <c r="E939" s="26" t="s">
        <v>104</v>
      </c>
      <c r="F939" s="26">
        <v>150</v>
      </c>
      <c r="G939" s="24">
        <v>100</v>
      </c>
      <c r="H939" s="27" t="s">
        <v>216</v>
      </c>
      <c r="I939" s="86">
        <v>10854</v>
      </c>
      <c r="J939" s="28">
        <f t="shared" si="41"/>
        <v>12807.72</v>
      </c>
      <c r="K939" s="132">
        <f>I939/55</f>
        <v>197.34545454545454</v>
      </c>
      <c r="L939" s="108">
        <f>K939*'расчетный курс'!$C$3</f>
        <v>16860.187201090906</v>
      </c>
      <c r="M939" s="28">
        <f t="shared" si="40"/>
        <v>19895.020897287268</v>
      </c>
      <c r="N939" s="75">
        <f>M939/J939</f>
        <v>1.553361636363636</v>
      </c>
      <c r="O939" s="103"/>
    </row>
    <row r="940" spans="1:15" ht="11.25" hidden="1" outlineLevel="1">
      <c r="A940" s="23">
        <v>61371</v>
      </c>
      <c r="B940" s="24" t="s">
        <v>335</v>
      </c>
      <c r="C940" s="25" t="s">
        <v>62</v>
      </c>
      <c r="D940" s="26" t="s">
        <v>477</v>
      </c>
      <c r="E940" s="26" t="s">
        <v>104</v>
      </c>
      <c r="F940" s="26">
        <v>180</v>
      </c>
      <c r="G940" s="24">
        <v>100</v>
      </c>
      <c r="H940" s="27" t="s">
        <v>216</v>
      </c>
      <c r="I940" s="86">
        <v>10854</v>
      </c>
      <c r="J940" s="28">
        <f t="shared" si="41"/>
        <v>12807.72</v>
      </c>
      <c r="K940" s="132">
        <f>I940/55</f>
        <v>197.34545454545454</v>
      </c>
      <c r="L940" s="108">
        <f>K940*'расчетный курс'!$C$3</f>
        <v>16860.187201090906</v>
      </c>
      <c r="M940" s="28">
        <f t="shared" si="40"/>
        <v>19895.020897287268</v>
      </c>
      <c r="N940" s="75">
        <f>M940/J940</f>
        <v>1.553361636363636</v>
      </c>
      <c r="O940" s="103"/>
    </row>
    <row r="941" spans="1:15" ht="11.25" hidden="1" outlineLevel="1">
      <c r="A941" s="23">
        <v>71017</v>
      </c>
      <c r="B941" s="24" t="s">
        <v>336</v>
      </c>
      <c r="C941" s="25" t="s">
        <v>62</v>
      </c>
      <c r="D941" s="26" t="s">
        <v>477</v>
      </c>
      <c r="E941" s="26" t="s">
        <v>104</v>
      </c>
      <c r="F941" s="26">
        <v>240</v>
      </c>
      <c r="G941" s="24">
        <v>100</v>
      </c>
      <c r="H941" s="27" t="s">
        <v>216</v>
      </c>
      <c r="I941" s="86">
        <v>10904</v>
      </c>
      <c r="J941" s="28">
        <f t="shared" si="41"/>
        <v>12866.72</v>
      </c>
      <c r="K941" s="132">
        <f>I941/55</f>
        <v>198.25454545454545</v>
      </c>
      <c r="L941" s="108">
        <f>K941*'расчетный курс'!$C$3</f>
        <v>16937.85528290909</v>
      </c>
      <c r="M941" s="28">
        <f t="shared" si="40"/>
        <v>19986.669233832727</v>
      </c>
      <c r="N941" s="75">
        <f>M941/J941</f>
        <v>1.5533616363636364</v>
      </c>
      <c r="O941" s="103"/>
    </row>
    <row r="942" spans="1:15" ht="11.25" hidden="1" outlineLevel="1">
      <c r="A942" s="23">
        <v>61389</v>
      </c>
      <c r="B942" s="24" t="s">
        <v>337</v>
      </c>
      <c r="C942" s="25" t="s">
        <v>62</v>
      </c>
      <c r="D942" s="26" t="s">
        <v>477</v>
      </c>
      <c r="E942" s="26" t="s">
        <v>104</v>
      </c>
      <c r="F942" s="26">
        <v>320</v>
      </c>
      <c r="G942" s="24">
        <v>100</v>
      </c>
      <c r="H942" s="27" t="s">
        <v>216</v>
      </c>
      <c r="I942" s="86">
        <v>10904</v>
      </c>
      <c r="J942" s="28">
        <f t="shared" si="41"/>
        <v>12866.72</v>
      </c>
      <c r="K942" s="132">
        <f>I942/55</f>
        <v>198.25454545454545</v>
      </c>
      <c r="L942" s="108">
        <f>K942*'расчетный курс'!$C$3</f>
        <v>16937.85528290909</v>
      </c>
      <c r="M942" s="28">
        <f t="shared" si="40"/>
        <v>19986.669233832727</v>
      </c>
      <c r="N942" s="75">
        <f>M942/J942</f>
        <v>1.5533616363636364</v>
      </c>
      <c r="O942" s="103"/>
    </row>
    <row r="943" spans="1:15" ht="11.25" hidden="1" outlineLevel="1">
      <c r="A943" s="23">
        <v>13014</v>
      </c>
      <c r="B943" s="24" t="s">
        <v>338</v>
      </c>
      <c r="C943" s="25" t="s">
        <v>62</v>
      </c>
      <c r="D943" s="26" t="s">
        <v>477</v>
      </c>
      <c r="E943" s="26" t="s">
        <v>105</v>
      </c>
      <c r="F943" s="26">
        <v>40</v>
      </c>
      <c r="G943" s="24">
        <v>100</v>
      </c>
      <c r="H943" s="27" t="s">
        <v>216</v>
      </c>
      <c r="I943" s="86">
        <v>9416</v>
      </c>
      <c r="J943" s="28">
        <f t="shared" si="41"/>
        <v>11110.88</v>
      </c>
      <c r="K943" s="132">
        <f>I943/55</f>
        <v>171.2</v>
      </c>
      <c r="L943" s="108">
        <f>K943*'расчетный курс'!$C$3</f>
        <v>14626.453167999998</v>
      </c>
      <c r="M943" s="28">
        <f t="shared" si="40"/>
        <v>17259.214738239996</v>
      </c>
      <c r="N943" s="75">
        <f>M943/J943</f>
        <v>1.5533616363636362</v>
      </c>
      <c r="O943" s="103"/>
    </row>
    <row r="944" spans="1:15" ht="11.25" hidden="1" outlineLevel="1">
      <c r="A944" s="23">
        <v>13015</v>
      </c>
      <c r="B944" s="24" t="s">
        <v>339</v>
      </c>
      <c r="C944" s="25" t="s">
        <v>62</v>
      </c>
      <c r="D944" s="26" t="s">
        <v>477</v>
      </c>
      <c r="E944" s="26" t="s">
        <v>105</v>
      </c>
      <c r="F944" s="26">
        <v>60</v>
      </c>
      <c r="G944" s="24">
        <v>100</v>
      </c>
      <c r="H944" s="27" t="s">
        <v>216</v>
      </c>
      <c r="I944" s="86">
        <v>9416</v>
      </c>
      <c r="J944" s="28">
        <f t="shared" si="41"/>
        <v>11110.88</v>
      </c>
      <c r="K944" s="132">
        <f>I944/55</f>
        <v>171.2</v>
      </c>
      <c r="L944" s="108">
        <f>K944*'расчетный курс'!$C$3</f>
        <v>14626.453167999998</v>
      </c>
      <c r="M944" s="28">
        <f t="shared" si="40"/>
        <v>17259.214738239996</v>
      </c>
      <c r="N944" s="75">
        <f>M944/J944</f>
        <v>1.5533616363636362</v>
      </c>
      <c r="O944" s="103"/>
    </row>
    <row r="945" spans="1:15" ht="11.25" hidden="1" outlineLevel="1">
      <c r="A945" s="23">
        <v>13016</v>
      </c>
      <c r="B945" s="24" t="s">
        <v>340</v>
      </c>
      <c r="C945" s="25" t="s">
        <v>62</v>
      </c>
      <c r="D945" s="26" t="s">
        <v>477</v>
      </c>
      <c r="E945" s="26" t="s">
        <v>105</v>
      </c>
      <c r="F945" s="26">
        <v>80</v>
      </c>
      <c r="G945" s="24">
        <v>100</v>
      </c>
      <c r="H945" s="27" t="s">
        <v>216</v>
      </c>
      <c r="I945" s="86">
        <v>9416</v>
      </c>
      <c r="J945" s="28">
        <f t="shared" si="41"/>
        <v>11110.88</v>
      </c>
      <c r="K945" s="132">
        <f>I945/55</f>
        <v>171.2</v>
      </c>
      <c r="L945" s="108">
        <f>K945*'расчетный курс'!$C$3</f>
        <v>14626.453167999998</v>
      </c>
      <c r="M945" s="28">
        <f t="shared" si="40"/>
        <v>17259.214738239996</v>
      </c>
      <c r="N945" s="75">
        <f>M945/J945</f>
        <v>1.5533616363636362</v>
      </c>
      <c r="O945" s="103"/>
    </row>
    <row r="946" spans="1:15" ht="11.25" hidden="1" outlineLevel="1">
      <c r="A946" s="23">
        <v>13018</v>
      </c>
      <c r="B946" s="24" t="s">
        <v>341</v>
      </c>
      <c r="C946" s="25" t="s">
        <v>62</v>
      </c>
      <c r="D946" s="26" t="s">
        <v>477</v>
      </c>
      <c r="E946" s="26" t="s">
        <v>105</v>
      </c>
      <c r="F946" s="26">
        <v>120</v>
      </c>
      <c r="G946" s="24">
        <v>100</v>
      </c>
      <c r="H946" s="27" t="s">
        <v>216</v>
      </c>
      <c r="I946" s="86">
        <v>9465</v>
      </c>
      <c r="J946" s="28">
        <f t="shared" si="41"/>
        <v>11168.699999999999</v>
      </c>
      <c r="K946" s="132">
        <f>I946/55</f>
        <v>172.0909090909091</v>
      </c>
      <c r="L946" s="108">
        <f>K946*'расчетный курс'!$C$3</f>
        <v>14702.567888181818</v>
      </c>
      <c r="M946" s="28">
        <f t="shared" si="40"/>
        <v>17349.030108054543</v>
      </c>
      <c r="N946" s="75">
        <f>M946/J946</f>
        <v>1.5533616363636362</v>
      </c>
      <c r="O946" s="103"/>
    </row>
    <row r="947" spans="1:15" ht="11.25" hidden="1" outlineLevel="1">
      <c r="A947" s="23">
        <v>13019</v>
      </c>
      <c r="B947" s="24" t="s">
        <v>342</v>
      </c>
      <c r="C947" s="25" t="s">
        <v>62</v>
      </c>
      <c r="D947" s="26" t="s">
        <v>477</v>
      </c>
      <c r="E947" s="26" t="s">
        <v>105</v>
      </c>
      <c r="F947" s="26">
        <v>150</v>
      </c>
      <c r="G947" s="24">
        <v>100</v>
      </c>
      <c r="H947" s="27" t="s">
        <v>216</v>
      </c>
      <c r="I947" s="86">
        <v>9465</v>
      </c>
      <c r="J947" s="28">
        <f t="shared" si="41"/>
        <v>11168.699999999999</v>
      </c>
      <c r="K947" s="132">
        <f>I947/55</f>
        <v>172.0909090909091</v>
      </c>
      <c r="L947" s="108">
        <f>K947*'расчетный курс'!$C$3</f>
        <v>14702.567888181818</v>
      </c>
      <c r="M947" s="28">
        <f t="shared" si="40"/>
        <v>17349.030108054543</v>
      </c>
      <c r="N947" s="75">
        <f>M947/J947</f>
        <v>1.5533616363636362</v>
      </c>
      <c r="O947" s="103"/>
    </row>
    <row r="948" spans="1:15" ht="11.25" hidden="1" outlineLevel="1">
      <c r="A948" s="23">
        <v>13021</v>
      </c>
      <c r="B948" s="24" t="s">
        <v>343</v>
      </c>
      <c r="C948" s="25" t="s">
        <v>62</v>
      </c>
      <c r="D948" s="26" t="s">
        <v>477</v>
      </c>
      <c r="E948" s="26" t="s">
        <v>105</v>
      </c>
      <c r="F948" s="26">
        <v>240</v>
      </c>
      <c r="G948" s="24">
        <v>100</v>
      </c>
      <c r="H948" s="27" t="s">
        <v>216</v>
      </c>
      <c r="I948" s="86">
        <v>9489</v>
      </c>
      <c r="J948" s="28">
        <f t="shared" si="41"/>
        <v>11197.019999999999</v>
      </c>
      <c r="K948" s="132">
        <f>I948/55</f>
        <v>172.52727272727273</v>
      </c>
      <c r="L948" s="108">
        <f>K948*'расчетный курс'!$C$3</f>
        <v>14739.848567454545</v>
      </c>
      <c r="M948" s="28">
        <f t="shared" si="40"/>
        <v>17393.021309596363</v>
      </c>
      <c r="N948" s="75">
        <f>M948/J948</f>
        <v>1.5533616363636364</v>
      </c>
      <c r="O948" s="103"/>
    </row>
    <row r="949" spans="1:15" ht="11.25" hidden="1" outlineLevel="1">
      <c r="A949" s="23">
        <v>13050</v>
      </c>
      <c r="B949" s="24" t="s">
        <v>344</v>
      </c>
      <c r="C949" s="25" t="s">
        <v>62</v>
      </c>
      <c r="D949" s="26" t="s">
        <v>477</v>
      </c>
      <c r="E949" s="26" t="s">
        <v>1097</v>
      </c>
      <c r="F949" s="26">
        <v>40</v>
      </c>
      <c r="G949" s="24">
        <v>100</v>
      </c>
      <c r="H949" s="27" t="s">
        <v>216</v>
      </c>
      <c r="I949" s="86">
        <v>11318</v>
      </c>
      <c r="J949" s="28">
        <f t="shared" si="41"/>
        <v>13355.24</v>
      </c>
      <c r="K949" s="132">
        <f>I949/55</f>
        <v>205.78181818181818</v>
      </c>
      <c r="L949" s="108">
        <f>K949*'расчетный курс'!$C$3</f>
        <v>17580.947000363634</v>
      </c>
      <c r="M949" s="28">
        <f t="shared" si="40"/>
        <v>20745.517460429088</v>
      </c>
      <c r="N949" s="75">
        <f>M949/J949</f>
        <v>1.5533616363636362</v>
      </c>
      <c r="O949" s="103"/>
    </row>
    <row r="950" spans="1:15" ht="11.25" hidden="1" outlineLevel="1">
      <c r="A950" s="23">
        <v>13051</v>
      </c>
      <c r="B950" s="24" t="s">
        <v>345</v>
      </c>
      <c r="C950" s="25" t="s">
        <v>62</v>
      </c>
      <c r="D950" s="26" t="s">
        <v>477</v>
      </c>
      <c r="E950" s="26" t="s">
        <v>1097</v>
      </c>
      <c r="F950" s="26">
        <v>60</v>
      </c>
      <c r="G950" s="24">
        <v>100</v>
      </c>
      <c r="H950" s="27" t="s">
        <v>216</v>
      </c>
      <c r="I950" s="86">
        <v>11318</v>
      </c>
      <c r="J950" s="28">
        <f t="shared" si="41"/>
        <v>13355.24</v>
      </c>
      <c r="K950" s="132">
        <f>I950/55</f>
        <v>205.78181818181818</v>
      </c>
      <c r="L950" s="108">
        <f>K950*'расчетный курс'!$C$3</f>
        <v>17580.947000363634</v>
      </c>
      <c r="M950" s="28">
        <f t="shared" si="40"/>
        <v>20745.517460429088</v>
      </c>
      <c r="N950" s="75">
        <f>M950/J950</f>
        <v>1.5533616363636362</v>
      </c>
      <c r="O950" s="103"/>
    </row>
    <row r="951" spans="1:15" ht="11.25" hidden="1" outlineLevel="1">
      <c r="A951" s="23">
        <v>13052</v>
      </c>
      <c r="B951" s="24" t="s">
        <v>346</v>
      </c>
      <c r="C951" s="25" t="s">
        <v>62</v>
      </c>
      <c r="D951" s="26" t="s">
        <v>477</v>
      </c>
      <c r="E951" s="26" t="s">
        <v>1097</v>
      </c>
      <c r="F951" s="26">
        <v>80</v>
      </c>
      <c r="G951" s="24">
        <v>100</v>
      </c>
      <c r="H951" s="27" t="s">
        <v>216</v>
      </c>
      <c r="I951" s="86">
        <v>11318</v>
      </c>
      <c r="J951" s="28">
        <f t="shared" si="41"/>
        <v>13355.24</v>
      </c>
      <c r="K951" s="132">
        <f>I951/55</f>
        <v>205.78181818181818</v>
      </c>
      <c r="L951" s="108">
        <f>K951*'расчетный курс'!$C$3</f>
        <v>17580.947000363634</v>
      </c>
      <c r="M951" s="28">
        <f t="shared" si="40"/>
        <v>20745.517460429088</v>
      </c>
      <c r="N951" s="75">
        <f>M951/J951</f>
        <v>1.5533616363636362</v>
      </c>
      <c r="O951" s="103"/>
    </row>
    <row r="952" spans="1:15" ht="11.25" hidden="1" outlineLevel="1">
      <c r="A952" s="23">
        <v>13053</v>
      </c>
      <c r="B952" s="24" t="s">
        <v>347</v>
      </c>
      <c r="C952" s="25" t="s">
        <v>62</v>
      </c>
      <c r="D952" s="26" t="s">
        <v>477</v>
      </c>
      <c r="E952" s="26" t="s">
        <v>1097</v>
      </c>
      <c r="F952" s="26">
        <v>100</v>
      </c>
      <c r="G952" s="24">
        <v>100</v>
      </c>
      <c r="H952" s="27" t="s">
        <v>216</v>
      </c>
      <c r="I952" s="86">
        <v>11367</v>
      </c>
      <c r="J952" s="28">
        <f t="shared" si="41"/>
        <v>13413.06</v>
      </c>
      <c r="K952" s="132">
        <f>I952/55</f>
        <v>206.6727272727273</v>
      </c>
      <c r="L952" s="108">
        <f>K952*'расчетный курс'!$C$3</f>
        <v>17657.061720545455</v>
      </c>
      <c r="M952" s="28">
        <f t="shared" si="40"/>
        <v>20835.332830243635</v>
      </c>
      <c r="N952" s="75">
        <f>M952/J952</f>
        <v>1.5533616363636362</v>
      </c>
      <c r="O952" s="103"/>
    </row>
    <row r="953" spans="1:15" ht="11.25" hidden="1" outlineLevel="1">
      <c r="A953" s="23">
        <v>13054</v>
      </c>
      <c r="B953" s="24" t="s">
        <v>348</v>
      </c>
      <c r="C953" s="25" t="s">
        <v>62</v>
      </c>
      <c r="D953" s="26" t="s">
        <v>477</v>
      </c>
      <c r="E953" s="26" t="s">
        <v>1097</v>
      </c>
      <c r="F953" s="26">
        <v>120</v>
      </c>
      <c r="G953" s="24">
        <v>100</v>
      </c>
      <c r="H953" s="27" t="s">
        <v>216</v>
      </c>
      <c r="I953" s="86">
        <v>11367</v>
      </c>
      <c r="J953" s="28">
        <f t="shared" si="41"/>
        <v>13413.06</v>
      </c>
      <c r="K953" s="132">
        <f>I953/55</f>
        <v>206.6727272727273</v>
      </c>
      <c r="L953" s="108">
        <f>K953*'расчетный курс'!$C$3</f>
        <v>17657.061720545455</v>
      </c>
      <c r="M953" s="28">
        <f t="shared" si="40"/>
        <v>20835.332830243635</v>
      </c>
      <c r="N953" s="75">
        <f>M953/J953</f>
        <v>1.5533616363636362</v>
      </c>
      <c r="O953" s="103"/>
    </row>
    <row r="954" spans="1:15" ht="11.25" hidden="1" outlineLevel="1">
      <c r="A954" s="23">
        <v>13055</v>
      </c>
      <c r="B954" s="24" t="s">
        <v>349</v>
      </c>
      <c r="C954" s="25" t="s">
        <v>62</v>
      </c>
      <c r="D954" s="26" t="s">
        <v>477</v>
      </c>
      <c r="E954" s="26" t="s">
        <v>1097</v>
      </c>
      <c r="F954" s="26">
        <v>150</v>
      </c>
      <c r="G954" s="24">
        <v>100</v>
      </c>
      <c r="H954" s="27" t="s">
        <v>216</v>
      </c>
      <c r="I954" s="86">
        <v>11367</v>
      </c>
      <c r="J954" s="28">
        <f t="shared" si="41"/>
        <v>13413.06</v>
      </c>
      <c r="K954" s="132">
        <f>I954/55</f>
        <v>206.6727272727273</v>
      </c>
      <c r="L954" s="108">
        <f>K954*'расчетный курс'!$C$3</f>
        <v>17657.061720545455</v>
      </c>
      <c r="M954" s="28">
        <f t="shared" si="40"/>
        <v>20835.332830243635</v>
      </c>
      <c r="N954" s="75">
        <f>M954/J954</f>
        <v>1.5533616363636362</v>
      </c>
      <c r="O954" s="103"/>
    </row>
    <row r="955" spans="1:15" ht="11.25" hidden="1" outlineLevel="1">
      <c r="A955" s="23">
        <v>13056</v>
      </c>
      <c r="B955" s="24" t="s">
        <v>350</v>
      </c>
      <c r="C955" s="25" t="s">
        <v>62</v>
      </c>
      <c r="D955" s="26" t="s">
        <v>477</v>
      </c>
      <c r="E955" s="26" t="s">
        <v>1097</v>
      </c>
      <c r="F955" s="26">
        <v>180</v>
      </c>
      <c r="G955" s="24">
        <v>100</v>
      </c>
      <c r="H955" s="27" t="s">
        <v>216</v>
      </c>
      <c r="I955" s="86">
        <v>11367</v>
      </c>
      <c r="J955" s="28">
        <f t="shared" si="41"/>
        <v>13413.06</v>
      </c>
      <c r="K955" s="132">
        <f>I955/55</f>
        <v>206.6727272727273</v>
      </c>
      <c r="L955" s="108">
        <f>K955*'расчетный курс'!$C$3</f>
        <v>17657.061720545455</v>
      </c>
      <c r="M955" s="28">
        <f t="shared" si="40"/>
        <v>20835.332830243635</v>
      </c>
      <c r="N955" s="75">
        <f>M955/J955</f>
        <v>1.5533616363636362</v>
      </c>
      <c r="O955" s="103"/>
    </row>
    <row r="956" spans="1:15" ht="11.25" hidden="1" outlineLevel="1">
      <c r="A956" s="23">
        <v>13057</v>
      </c>
      <c r="B956" s="24" t="s">
        <v>351</v>
      </c>
      <c r="C956" s="25" t="s">
        <v>62</v>
      </c>
      <c r="D956" s="26" t="s">
        <v>477</v>
      </c>
      <c r="E956" s="26" t="s">
        <v>1097</v>
      </c>
      <c r="F956" s="26">
        <v>240</v>
      </c>
      <c r="G956" s="24">
        <v>100</v>
      </c>
      <c r="H956" s="27" t="s">
        <v>216</v>
      </c>
      <c r="I956" s="86">
        <v>11416</v>
      </c>
      <c r="J956" s="28">
        <f t="shared" si="41"/>
        <v>13470.88</v>
      </c>
      <c r="K956" s="132">
        <f>I956/55</f>
        <v>207.56363636363636</v>
      </c>
      <c r="L956" s="108">
        <f>K956*'расчетный курс'!$C$3</f>
        <v>17733.17644072727</v>
      </c>
      <c r="M956" s="28">
        <f t="shared" si="40"/>
        <v>20925.14820005818</v>
      </c>
      <c r="N956" s="75">
        <f>M956/J956</f>
        <v>1.5533616363636362</v>
      </c>
      <c r="O956" s="103"/>
    </row>
    <row r="957" spans="1:15" ht="11.25" hidden="1" outlineLevel="1">
      <c r="A957" s="23">
        <v>13058</v>
      </c>
      <c r="B957" s="24" t="s">
        <v>352</v>
      </c>
      <c r="C957" s="25" t="s">
        <v>62</v>
      </c>
      <c r="D957" s="26" t="s">
        <v>477</v>
      </c>
      <c r="E957" s="26" t="s">
        <v>1097</v>
      </c>
      <c r="F957" s="26">
        <v>320</v>
      </c>
      <c r="G957" s="24">
        <v>100</v>
      </c>
      <c r="H957" s="27" t="s">
        <v>216</v>
      </c>
      <c r="I957" s="86">
        <v>11416</v>
      </c>
      <c r="J957" s="28">
        <f t="shared" si="41"/>
        <v>13470.88</v>
      </c>
      <c r="K957" s="132">
        <f>I957/55</f>
        <v>207.56363636363636</v>
      </c>
      <c r="L957" s="108">
        <f>K957*'расчетный курс'!$C$3</f>
        <v>17733.17644072727</v>
      </c>
      <c r="M957" s="28">
        <f t="shared" si="40"/>
        <v>20925.14820005818</v>
      </c>
      <c r="N957" s="75">
        <f>M957/J957</f>
        <v>1.5533616363636362</v>
      </c>
      <c r="O957" s="103"/>
    </row>
    <row r="958" spans="1:15" ht="11.25" hidden="1" outlineLevel="1">
      <c r="A958" s="23">
        <v>13086</v>
      </c>
      <c r="B958" s="24" t="s">
        <v>353</v>
      </c>
      <c r="C958" s="25" t="s">
        <v>62</v>
      </c>
      <c r="D958" s="26" t="s">
        <v>477</v>
      </c>
      <c r="E958" s="26" t="s">
        <v>107</v>
      </c>
      <c r="F958" s="26">
        <v>40</v>
      </c>
      <c r="G958" s="24">
        <v>100</v>
      </c>
      <c r="H958" s="27" t="s">
        <v>216</v>
      </c>
      <c r="I958" s="86">
        <v>15977</v>
      </c>
      <c r="J958" s="28">
        <f t="shared" si="41"/>
        <v>18852.86</v>
      </c>
      <c r="K958" s="132">
        <f>I958/55</f>
        <v>290.4909090909091</v>
      </c>
      <c r="L958" s="108">
        <f>K958*'расчетный курс'!$C$3</f>
        <v>24818.058864181818</v>
      </c>
      <c r="M958" s="28">
        <f t="shared" si="40"/>
        <v>29285.309459734544</v>
      </c>
      <c r="N958" s="75">
        <f>M958/J958</f>
        <v>1.5533616363636362</v>
      </c>
      <c r="O958" s="103"/>
    </row>
    <row r="959" spans="1:15" ht="11.25" hidden="1" outlineLevel="1">
      <c r="A959" s="23">
        <v>13087</v>
      </c>
      <c r="B959" s="24" t="s">
        <v>354</v>
      </c>
      <c r="C959" s="25" t="s">
        <v>62</v>
      </c>
      <c r="D959" s="26" t="s">
        <v>477</v>
      </c>
      <c r="E959" s="26" t="s">
        <v>107</v>
      </c>
      <c r="F959" s="26">
        <v>60</v>
      </c>
      <c r="G959" s="24">
        <v>100</v>
      </c>
      <c r="H959" s="27" t="s">
        <v>216</v>
      </c>
      <c r="I959" s="86">
        <v>15977</v>
      </c>
      <c r="J959" s="28">
        <f t="shared" si="41"/>
        <v>18852.86</v>
      </c>
      <c r="K959" s="132">
        <f>I959/55</f>
        <v>290.4909090909091</v>
      </c>
      <c r="L959" s="108">
        <f>K959*'расчетный курс'!$C$3</f>
        <v>24818.058864181818</v>
      </c>
      <c r="M959" s="28">
        <f t="shared" si="40"/>
        <v>29285.309459734544</v>
      </c>
      <c r="N959" s="75">
        <f>M959/J959</f>
        <v>1.5533616363636362</v>
      </c>
      <c r="O959" s="103"/>
    </row>
    <row r="960" spans="1:15" ht="11.25" hidden="1" outlineLevel="1">
      <c r="A960" s="23">
        <v>13088</v>
      </c>
      <c r="B960" s="24" t="s">
        <v>355</v>
      </c>
      <c r="C960" s="25" t="s">
        <v>62</v>
      </c>
      <c r="D960" s="26" t="s">
        <v>477</v>
      </c>
      <c r="E960" s="26" t="s">
        <v>107</v>
      </c>
      <c r="F960" s="26">
        <v>80</v>
      </c>
      <c r="G960" s="24">
        <v>100</v>
      </c>
      <c r="H960" s="27" t="s">
        <v>216</v>
      </c>
      <c r="I960" s="86">
        <v>15977</v>
      </c>
      <c r="J960" s="28">
        <f t="shared" si="41"/>
        <v>18852.86</v>
      </c>
      <c r="K960" s="132">
        <f>I960/55</f>
        <v>290.4909090909091</v>
      </c>
      <c r="L960" s="108">
        <f>K960*'расчетный курс'!$C$3</f>
        <v>24818.058864181818</v>
      </c>
      <c r="M960" s="28">
        <f t="shared" si="40"/>
        <v>29285.309459734544</v>
      </c>
      <c r="N960" s="75">
        <f>M960/J960</f>
        <v>1.5533616363636362</v>
      </c>
      <c r="O960" s="103"/>
    </row>
    <row r="961" spans="1:15" ht="11.25" hidden="1" outlineLevel="1">
      <c r="A961" s="23">
        <v>13090</v>
      </c>
      <c r="B961" s="24" t="s">
        <v>356</v>
      </c>
      <c r="C961" s="25" t="s">
        <v>62</v>
      </c>
      <c r="D961" s="26" t="s">
        <v>477</v>
      </c>
      <c r="E961" s="26" t="s">
        <v>107</v>
      </c>
      <c r="F961" s="26">
        <v>120</v>
      </c>
      <c r="G961" s="24">
        <v>100</v>
      </c>
      <c r="H961" s="27" t="s">
        <v>216</v>
      </c>
      <c r="I961" s="86">
        <v>16074</v>
      </c>
      <c r="J961" s="28">
        <f t="shared" si="41"/>
        <v>18967.32</v>
      </c>
      <c r="K961" s="132">
        <f>I961/55</f>
        <v>292.25454545454545</v>
      </c>
      <c r="L961" s="108">
        <f>K961*'расчетный курс'!$C$3</f>
        <v>24968.73494290909</v>
      </c>
      <c r="M961" s="28">
        <f t="shared" si="40"/>
        <v>29463.107232632723</v>
      </c>
      <c r="N961" s="75">
        <f>M961/J961</f>
        <v>1.5533616363636362</v>
      </c>
      <c r="O961" s="103"/>
    </row>
    <row r="962" spans="1:15" ht="11.25" hidden="1" outlineLevel="1">
      <c r="A962" s="23">
        <v>13092</v>
      </c>
      <c r="B962" s="24" t="s">
        <v>357</v>
      </c>
      <c r="C962" s="25" t="s">
        <v>62</v>
      </c>
      <c r="D962" s="26" t="s">
        <v>477</v>
      </c>
      <c r="E962" s="26" t="s">
        <v>107</v>
      </c>
      <c r="F962" s="26">
        <v>180</v>
      </c>
      <c r="G962" s="24">
        <v>100</v>
      </c>
      <c r="H962" s="27" t="s">
        <v>216</v>
      </c>
      <c r="I962" s="86">
        <v>16074</v>
      </c>
      <c r="J962" s="28">
        <f t="shared" si="41"/>
        <v>18967.32</v>
      </c>
      <c r="K962" s="132">
        <f>I962/55</f>
        <v>292.25454545454545</v>
      </c>
      <c r="L962" s="108">
        <f>K962*'расчетный курс'!$C$3</f>
        <v>24968.73494290909</v>
      </c>
      <c r="M962" s="28">
        <f t="shared" si="40"/>
        <v>29463.107232632723</v>
      </c>
      <c r="N962" s="75">
        <f>M962/J962</f>
        <v>1.5533616363636362</v>
      </c>
      <c r="O962" s="103"/>
    </row>
    <row r="963" spans="1:15" ht="11.25" hidden="1" outlineLevel="1">
      <c r="A963" s="23">
        <v>13093</v>
      </c>
      <c r="B963" s="24" t="s">
        <v>358</v>
      </c>
      <c r="C963" s="25" t="s">
        <v>62</v>
      </c>
      <c r="D963" s="26" t="s">
        <v>477</v>
      </c>
      <c r="E963" s="26" t="s">
        <v>107</v>
      </c>
      <c r="F963" s="26">
        <v>240</v>
      </c>
      <c r="G963" s="24">
        <v>100</v>
      </c>
      <c r="H963" s="27" t="s">
        <v>216</v>
      </c>
      <c r="I963" s="86">
        <v>16148</v>
      </c>
      <c r="J963" s="28">
        <f t="shared" si="41"/>
        <v>19054.64</v>
      </c>
      <c r="K963" s="132">
        <f>I963/55</f>
        <v>293.6</v>
      </c>
      <c r="L963" s="108">
        <f>K963*'расчетный курс'!$C$3</f>
        <v>25083.683704</v>
      </c>
      <c r="M963" s="28">
        <f t="shared" si="40"/>
        <v>29598.746770719998</v>
      </c>
      <c r="N963" s="75">
        <f>M963/J963</f>
        <v>1.5533616363636362</v>
      </c>
      <c r="O963" s="103"/>
    </row>
    <row r="964" spans="1:15" ht="11.25" hidden="1" outlineLevel="1">
      <c r="A964" s="23">
        <v>13094</v>
      </c>
      <c r="B964" s="24" t="s">
        <v>359</v>
      </c>
      <c r="C964" s="25" t="s">
        <v>62</v>
      </c>
      <c r="D964" s="26" t="s">
        <v>477</v>
      </c>
      <c r="E964" s="26" t="s">
        <v>107</v>
      </c>
      <c r="F964" s="26">
        <v>320</v>
      </c>
      <c r="G964" s="24">
        <v>100</v>
      </c>
      <c r="H964" s="27" t="s">
        <v>216</v>
      </c>
      <c r="I964" s="86">
        <v>16148</v>
      </c>
      <c r="J964" s="28">
        <f t="shared" si="41"/>
        <v>19054.64</v>
      </c>
      <c r="K964" s="132">
        <f>I964/55</f>
        <v>293.6</v>
      </c>
      <c r="L964" s="108">
        <f>K964*'расчетный курс'!$C$3</f>
        <v>25083.683704</v>
      </c>
      <c r="M964" s="28">
        <f t="shared" si="40"/>
        <v>29598.746770719998</v>
      </c>
      <c r="N964" s="75">
        <f>M964/J964</f>
        <v>1.5533616363636362</v>
      </c>
      <c r="O964" s="103"/>
    </row>
    <row r="965" spans="1:15" ht="11.25" hidden="1" outlineLevel="1">
      <c r="A965" s="23">
        <v>13140</v>
      </c>
      <c r="B965" s="24" t="s">
        <v>360</v>
      </c>
      <c r="C965" s="25" t="s">
        <v>62</v>
      </c>
      <c r="D965" s="26" t="s">
        <v>477</v>
      </c>
      <c r="E965" s="26" t="s">
        <v>108</v>
      </c>
      <c r="F965" s="26">
        <v>40</v>
      </c>
      <c r="G965" s="24">
        <v>100</v>
      </c>
      <c r="H965" s="27" t="s">
        <v>216</v>
      </c>
      <c r="I965" s="86">
        <v>17977</v>
      </c>
      <c r="J965" s="28">
        <f t="shared" si="41"/>
        <v>21212.86</v>
      </c>
      <c r="K965" s="132">
        <f>I965/55</f>
        <v>326.8545454545455</v>
      </c>
      <c r="L965" s="108">
        <f>K965*'расчетный курс'!$C$3</f>
        <v>27924.782136909093</v>
      </c>
      <c r="M965" s="28">
        <f t="shared" si="40"/>
        <v>32951.24292155273</v>
      </c>
      <c r="N965" s="75">
        <f>M965/J965</f>
        <v>1.5533616363636364</v>
      </c>
      <c r="O965" s="103"/>
    </row>
    <row r="966" spans="1:15" ht="11.25" hidden="1" outlineLevel="1">
      <c r="A966" s="23">
        <v>13141</v>
      </c>
      <c r="B966" s="24" t="s">
        <v>361</v>
      </c>
      <c r="C966" s="25" t="s">
        <v>62</v>
      </c>
      <c r="D966" s="26" t="s">
        <v>477</v>
      </c>
      <c r="E966" s="26" t="s">
        <v>108</v>
      </c>
      <c r="F966" s="26">
        <v>60</v>
      </c>
      <c r="G966" s="24">
        <v>100</v>
      </c>
      <c r="H966" s="27" t="s">
        <v>216</v>
      </c>
      <c r="I966" s="86">
        <v>17977</v>
      </c>
      <c r="J966" s="28">
        <f t="shared" si="41"/>
        <v>21212.86</v>
      </c>
      <c r="K966" s="132">
        <f>I966/55</f>
        <v>326.8545454545455</v>
      </c>
      <c r="L966" s="108">
        <f>K966*'расчетный курс'!$C$3</f>
        <v>27924.782136909093</v>
      </c>
      <c r="M966" s="28">
        <f t="shared" si="40"/>
        <v>32951.24292155273</v>
      </c>
      <c r="N966" s="75">
        <f>M966/J966</f>
        <v>1.5533616363636364</v>
      </c>
      <c r="O966" s="103"/>
    </row>
    <row r="967" spans="1:15" ht="11.25" hidden="1" outlineLevel="1">
      <c r="A967" s="23">
        <v>13142</v>
      </c>
      <c r="B967" s="24" t="s">
        <v>362</v>
      </c>
      <c r="C967" s="25" t="s">
        <v>62</v>
      </c>
      <c r="D967" s="26" t="s">
        <v>477</v>
      </c>
      <c r="E967" s="26" t="s">
        <v>108</v>
      </c>
      <c r="F967" s="26">
        <v>80</v>
      </c>
      <c r="G967" s="24">
        <v>100</v>
      </c>
      <c r="H967" s="27" t="s">
        <v>216</v>
      </c>
      <c r="I967" s="86">
        <v>17977</v>
      </c>
      <c r="J967" s="28">
        <f t="shared" si="41"/>
        <v>21212.86</v>
      </c>
      <c r="K967" s="132">
        <f>I967/55</f>
        <v>326.8545454545455</v>
      </c>
      <c r="L967" s="108">
        <f>K967*'расчетный курс'!$C$3</f>
        <v>27924.782136909093</v>
      </c>
      <c r="M967" s="28">
        <f t="shared" si="40"/>
        <v>32951.24292155273</v>
      </c>
      <c r="N967" s="75">
        <f>M967/J967</f>
        <v>1.5533616363636364</v>
      </c>
      <c r="O967" s="103"/>
    </row>
    <row r="968" spans="1:15" ht="11.25" hidden="1" outlineLevel="1">
      <c r="A968" s="23">
        <v>13143</v>
      </c>
      <c r="B968" s="24" t="s">
        <v>363</v>
      </c>
      <c r="C968" s="25" t="s">
        <v>62</v>
      </c>
      <c r="D968" s="26" t="s">
        <v>477</v>
      </c>
      <c r="E968" s="26" t="s">
        <v>108</v>
      </c>
      <c r="F968" s="26">
        <v>100</v>
      </c>
      <c r="G968" s="24">
        <v>100</v>
      </c>
      <c r="H968" s="27" t="s">
        <v>216</v>
      </c>
      <c r="I968" s="86">
        <v>18085</v>
      </c>
      <c r="J968" s="28">
        <f t="shared" si="41"/>
        <v>21340.3</v>
      </c>
      <c r="K968" s="132">
        <f>I968/55</f>
        <v>328.8181818181818</v>
      </c>
      <c r="L968" s="108">
        <f>K968*'расчетный курс'!$C$3</f>
        <v>28092.54519363636</v>
      </c>
      <c r="M968" s="28">
        <f aca="true" t="shared" si="42" ref="M968:M1031">L968*1.18</f>
        <v>33149.203328490905</v>
      </c>
      <c r="N968" s="75">
        <f>M968/J968</f>
        <v>1.5533616363636362</v>
      </c>
      <c r="O968" s="103"/>
    </row>
    <row r="969" spans="1:15" ht="11.25" hidden="1" outlineLevel="1">
      <c r="A969" s="23">
        <v>13144</v>
      </c>
      <c r="B969" s="24" t="s">
        <v>364</v>
      </c>
      <c r="C969" s="25" t="s">
        <v>62</v>
      </c>
      <c r="D969" s="26" t="s">
        <v>477</v>
      </c>
      <c r="E969" s="26" t="s">
        <v>108</v>
      </c>
      <c r="F969" s="26">
        <v>120</v>
      </c>
      <c r="G969" s="24">
        <v>100</v>
      </c>
      <c r="H969" s="27" t="s">
        <v>216</v>
      </c>
      <c r="I969" s="86">
        <v>18085</v>
      </c>
      <c r="J969" s="28">
        <f t="shared" si="41"/>
        <v>21340.3</v>
      </c>
      <c r="K969" s="132">
        <f>I969/55</f>
        <v>328.8181818181818</v>
      </c>
      <c r="L969" s="108">
        <f>K969*'расчетный курс'!$C$3</f>
        <v>28092.54519363636</v>
      </c>
      <c r="M969" s="28">
        <f t="shared" si="42"/>
        <v>33149.203328490905</v>
      </c>
      <c r="N969" s="75">
        <f>M969/J969</f>
        <v>1.5533616363636362</v>
      </c>
      <c r="O969" s="103"/>
    </row>
    <row r="970" spans="1:15" ht="11.25" hidden="1" outlineLevel="1">
      <c r="A970" s="23">
        <v>13145</v>
      </c>
      <c r="B970" s="24" t="s">
        <v>365</v>
      </c>
      <c r="C970" s="25" t="s">
        <v>62</v>
      </c>
      <c r="D970" s="26" t="s">
        <v>477</v>
      </c>
      <c r="E970" s="26" t="s">
        <v>108</v>
      </c>
      <c r="F970" s="26">
        <v>150</v>
      </c>
      <c r="G970" s="24">
        <v>100</v>
      </c>
      <c r="H970" s="27" t="s">
        <v>216</v>
      </c>
      <c r="I970" s="86">
        <v>18085</v>
      </c>
      <c r="J970" s="28">
        <f t="shared" si="41"/>
        <v>21340.3</v>
      </c>
      <c r="K970" s="132">
        <f>I970/55</f>
        <v>328.8181818181818</v>
      </c>
      <c r="L970" s="108">
        <f>K970*'расчетный курс'!$C$3</f>
        <v>28092.54519363636</v>
      </c>
      <c r="M970" s="28">
        <f t="shared" si="42"/>
        <v>33149.203328490905</v>
      </c>
      <c r="N970" s="75">
        <f>M970/J970</f>
        <v>1.5533616363636362</v>
      </c>
      <c r="O970" s="103"/>
    </row>
    <row r="971" spans="1:15" ht="11.25" hidden="1" outlineLevel="1">
      <c r="A971" s="23">
        <v>13147</v>
      </c>
      <c r="B971" s="24" t="s">
        <v>366</v>
      </c>
      <c r="C971" s="25" t="s">
        <v>62</v>
      </c>
      <c r="D971" s="26" t="s">
        <v>477</v>
      </c>
      <c r="E971" s="26" t="s">
        <v>108</v>
      </c>
      <c r="F971" s="26">
        <v>240</v>
      </c>
      <c r="G971" s="24">
        <v>100</v>
      </c>
      <c r="H971" s="27" t="s">
        <v>216</v>
      </c>
      <c r="I971" s="86">
        <v>18192</v>
      </c>
      <c r="J971" s="28">
        <f t="shared" si="41"/>
        <v>21466.559999999998</v>
      </c>
      <c r="K971" s="132">
        <f>I971/55</f>
        <v>330.76363636363635</v>
      </c>
      <c r="L971" s="108">
        <f>K971*'расчетный курс'!$C$3</f>
        <v>28258.75488872727</v>
      </c>
      <c r="M971" s="28">
        <f t="shared" si="42"/>
        <v>33345.33076869818</v>
      </c>
      <c r="N971" s="75">
        <f>M971/J971</f>
        <v>1.5533616363636364</v>
      </c>
      <c r="O971" s="103"/>
    </row>
    <row r="972" spans="1:15" ht="11.25" hidden="1" outlineLevel="1">
      <c r="A972" s="23">
        <v>13148</v>
      </c>
      <c r="B972" s="24" t="s">
        <v>367</v>
      </c>
      <c r="C972" s="25" t="s">
        <v>62</v>
      </c>
      <c r="D972" s="26" t="s">
        <v>477</v>
      </c>
      <c r="E972" s="26" t="s">
        <v>108</v>
      </c>
      <c r="F972" s="26">
        <v>320</v>
      </c>
      <c r="G972" s="24">
        <v>100</v>
      </c>
      <c r="H972" s="27" t="s">
        <v>216</v>
      </c>
      <c r="I972" s="86">
        <v>18192</v>
      </c>
      <c r="J972" s="28">
        <f t="shared" si="41"/>
        <v>21466.559999999998</v>
      </c>
      <c r="K972" s="132">
        <f>I972/55</f>
        <v>330.76363636363635</v>
      </c>
      <c r="L972" s="108">
        <f>K972*'расчетный курс'!$C$3</f>
        <v>28258.75488872727</v>
      </c>
      <c r="M972" s="28">
        <f t="shared" si="42"/>
        <v>33345.33076869818</v>
      </c>
      <c r="N972" s="75">
        <f>M972/J972</f>
        <v>1.5533616363636364</v>
      </c>
      <c r="O972" s="103"/>
    </row>
    <row r="973" spans="1:15" ht="11.25" hidden="1" outlineLevel="1">
      <c r="A973" s="23">
        <v>13158</v>
      </c>
      <c r="B973" s="24" t="s">
        <v>368</v>
      </c>
      <c r="C973" s="25" t="s">
        <v>62</v>
      </c>
      <c r="D973" s="26" t="s">
        <v>477</v>
      </c>
      <c r="E973" s="26" t="s">
        <v>109</v>
      </c>
      <c r="F973" s="26">
        <v>40</v>
      </c>
      <c r="G973" s="24">
        <v>100</v>
      </c>
      <c r="H973" s="27" t="s">
        <v>216</v>
      </c>
      <c r="I973" s="86">
        <v>22136</v>
      </c>
      <c r="J973" s="28">
        <f t="shared" si="41"/>
        <v>26120.48</v>
      </c>
      <c r="K973" s="132">
        <f>I973/55</f>
        <v>402.4727272727273</v>
      </c>
      <c r="L973" s="108">
        <f>K973*'расчетный курс'!$C$3</f>
        <v>34385.213182545456</v>
      </c>
      <c r="M973" s="28">
        <f t="shared" si="42"/>
        <v>40574.55155540364</v>
      </c>
      <c r="N973" s="75">
        <f>M973/J973</f>
        <v>1.5533616363636364</v>
      </c>
      <c r="O973" s="103"/>
    </row>
    <row r="974" spans="1:15" ht="11.25" hidden="1" outlineLevel="1">
      <c r="A974" s="23">
        <v>13159</v>
      </c>
      <c r="B974" s="24" t="s">
        <v>369</v>
      </c>
      <c r="C974" s="25" t="s">
        <v>62</v>
      </c>
      <c r="D974" s="26" t="s">
        <v>477</v>
      </c>
      <c r="E974" s="26" t="s">
        <v>109</v>
      </c>
      <c r="F974" s="26">
        <v>60</v>
      </c>
      <c r="G974" s="24">
        <v>100</v>
      </c>
      <c r="H974" s="27" t="s">
        <v>216</v>
      </c>
      <c r="I974" s="86">
        <v>22136</v>
      </c>
      <c r="J974" s="28">
        <f t="shared" si="41"/>
        <v>26120.48</v>
      </c>
      <c r="K974" s="132">
        <f>I974/55</f>
        <v>402.4727272727273</v>
      </c>
      <c r="L974" s="108">
        <f>K974*'расчетный курс'!$C$3</f>
        <v>34385.213182545456</v>
      </c>
      <c r="M974" s="28">
        <f t="shared" si="42"/>
        <v>40574.55155540364</v>
      </c>
      <c r="N974" s="75">
        <f>M974/J974</f>
        <v>1.5533616363636364</v>
      </c>
      <c r="O974" s="103"/>
    </row>
    <row r="975" spans="1:15" ht="11.25" hidden="1" outlineLevel="1">
      <c r="A975" s="23">
        <v>13160</v>
      </c>
      <c r="B975" s="24" t="s">
        <v>370</v>
      </c>
      <c r="C975" s="25" t="s">
        <v>62</v>
      </c>
      <c r="D975" s="26" t="s">
        <v>477</v>
      </c>
      <c r="E975" s="26" t="s">
        <v>109</v>
      </c>
      <c r="F975" s="26">
        <v>80</v>
      </c>
      <c r="G975" s="24">
        <v>100</v>
      </c>
      <c r="H975" s="27" t="s">
        <v>216</v>
      </c>
      <c r="I975" s="86">
        <v>22136</v>
      </c>
      <c r="J975" s="28">
        <f t="shared" si="41"/>
        <v>26120.48</v>
      </c>
      <c r="K975" s="132">
        <f>I975/55</f>
        <v>402.4727272727273</v>
      </c>
      <c r="L975" s="108">
        <f>K975*'расчетный курс'!$C$3</f>
        <v>34385.213182545456</v>
      </c>
      <c r="M975" s="28">
        <f t="shared" si="42"/>
        <v>40574.55155540364</v>
      </c>
      <c r="N975" s="75">
        <f>M975/J975</f>
        <v>1.5533616363636364</v>
      </c>
      <c r="O975" s="103"/>
    </row>
    <row r="976" spans="1:15" ht="11.25" hidden="1" outlineLevel="1">
      <c r="A976" s="23">
        <v>13161</v>
      </c>
      <c r="B976" s="24" t="s">
        <v>371</v>
      </c>
      <c r="C976" s="25" t="s">
        <v>62</v>
      </c>
      <c r="D976" s="26" t="s">
        <v>477</v>
      </c>
      <c r="E976" s="26" t="s">
        <v>109</v>
      </c>
      <c r="F976" s="26">
        <v>100</v>
      </c>
      <c r="G976" s="24">
        <v>100</v>
      </c>
      <c r="H976" s="27" t="s">
        <v>216</v>
      </c>
      <c r="I976" s="86">
        <v>22217</v>
      </c>
      <c r="J976" s="28">
        <f t="shared" si="41"/>
        <v>26216.059999999998</v>
      </c>
      <c r="K976" s="132">
        <f>I976/55</f>
        <v>403.94545454545454</v>
      </c>
      <c r="L976" s="108">
        <f>K976*'расчетный курс'!$C$3</f>
        <v>34511.03547509091</v>
      </c>
      <c r="M976" s="28">
        <f t="shared" si="42"/>
        <v>40723.021860607274</v>
      </c>
      <c r="N976" s="75">
        <f>M976/J976</f>
        <v>1.5533616363636364</v>
      </c>
      <c r="O976" s="103"/>
    </row>
    <row r="977" spans="1:15" ht="11.25" hidden="1" outlineLevel="1">
      <c r="A977" s="23">
        <v>13162</v>
      </c>
      <c r="B977" s="24" t="s">
        <v>372</v>
      </c>
      <c r="C977" s="25" t="s">
        <v>62</v>
      </c>
      <c r="D977" s="26" t="s">
        <v>477</v>
      </c>
      <c r="E977" s="26" t="s">
        <v>109</v>
      </c>
      <c r="F977" s="26">
        <v>120</v>
      </c>
      <c r="G977" s="24">
        <v>100</v>
      </c>
      <c r="H977" s="27" t="s">
        <v>216</v>
      </c>
      <c r="I977" s="86">
        <v>22217</v>
      </c>
      <c r="J977" s="28">
        <f t="shared" si="41"/>
        <v>26216.059999999998</v>
      </c>
      <c r="K977" s="132">
        <f>I977/55</f>
        <v>403.94545454545454</v>
      </c>
      <c r="L977" s="108">
        <f>K977*'расчетный курс'!$C$3</f>
        <v>34511.03547509091</v>
      </c>
      <c r="M977" s="28">
        <f t="shared" si="42"/>
        <v>40723.021860607274</v>
      </c>
      <c r="N977" s="75">
        <f>M977/J977</f>
        <v>1.5533616363636364</v>
      </c>
      <c r="O977" s="103"/>
    </row>
    <row r="978" spans="1:15" ht="11.25" hidden="1" outlineLevel="1">
      <c r="A978" s="23">
        <v>13164</v>
      </c>
      <c r="B978" s="24" t="s">
        <v>373</v>
      </c>
      <c r="C978" s="25" t="s">
        <v>62</v>
      </c>
      <c r="D978" s="26" t="s">
        <v>477</v>
      </c>
      <c r="E978" s="26" t="s">
        <v>109</v>
      </c>
      <c r="F978" s="26">
        <v>180</v>
      </c>
      <c r="G978" s="24">
        <v>100</v>
      </c>
      <c r="H978" s="27" t="s">
        <v>216</v>
      </c>
      <c r="I978" s="86">
        <v>22217</v>
      </c>
      <c r="J978" s="28">
        <f t="shared" si="41"/>
        <v>26216.059999999998</v>
      </c>
      <c r="K978" s="132">
        <f>I978/55</f>
        <v>403.94545454545454</v>
      </c>
      <c r="L978" s="108">
        <f>K978*'расчетный курс'!$C$3</f>
        <v>34511.03547509091</v>
      </c>
      <c r="M978" s="28">
        <f t="shared" si="42"/>
        <v>40723.021860607274</v>
      </c>
      <c r="N978" s="75">
        <f>M978/J978</f>
        <v>1.5533616363636364</v>
      </c>
      <c r="O978" s="103"/>
    </row>
    <row r="979" spans="1:15" ht="11.25" hidden="1" outlineLevel="1">
      <c r="A979" s="23">
        <v>13165</v>
      </c>
      <c r="B979" s="24" t="s">
        <v>374</v>
      </c>
      <c r="C979" s="25" t="s">
        <v>62</v>
      </c>
      <c r="D979" s="26" t="s">
        <v>477</v>
      </c>
      <c r="E979" s="26" t="s">
        <v>109</v>
      </c>
      <c r="F979" s="26">
        <v>240</v>
      </c>
      <c r="G979" s="24">
        <v>100</v>
      </c>
      <c r="H979" s="27" t="s">
        <v>216</v>
      </c>
      <c r="I979" s="86">
        <v>22324</v>
      </c>
      <c r="J979" s="28">
        <f t="shared" si="41"/>
        <v>26342.32</v>
      </c>
      <c r="K979" s="132">
        <f>I979/55</f>
        <v>405.8909090909091</v>
      </c>
      <c r="L979" s="108">
        <f>K979*'расчетный курс'!$C$3</f>
        <v>34677.24517018181</v>
      </c>
      <c r="M979" s="28">
        <f t="shared" si="42"/>
        <v>40919.14930081454</v>
      </c>
      <c r="N979" s="75">
        <f>M979/J979</f>
        <v>1.5533616363636362</v>
      </c>
      <c r="O979" s="103"/>
    </row>
    <row r="980" spans="1:15" ht="11.25" hidden="1" outlineLevel="1">
      <c r="A980" s="23">
        <v>13176</v>
      </c>
      <c r="B980" s="24" t="s">
        <v>375</v>
      </c>
      <c r="C980" s="25" t="s">
        <v>62</v>
      </c>
      <c r="D980" s="26" t="s">
        <v>477</v>
      </c>
      <c r="E980" s="26" t="s">
        <v>110</v>
      </c>
      <c r="F980" s="26">
        <v>40</v>
      </c>
      <c r="G980" s="24">
        <v>100</v>
      </c>
      <c r="H980" s="27" t="s">
        <v>216</v>
      </c>
      <c r="I980" s="86">
        <v>24953</v>
      </c>
      <c r="J980" s="28">
        <f t="shared" si="41"/>
        <v>29444.539999999997</v>
      </c>
      <c r="K980" s="132">
        <f>I980/55</f>
        <v>453.6909090909091</v>
      </c>
      <c r="L980" s="108">
        <f>K980*'расчетный курс'!$C$3</f>
        <v>38761.032912181814</v>
      </c>
      <c r="M980" s="28">
        <f t="shared" si="42"/>
        <v>45738.01883637454</v>
      </c>
      <c r="N980" s="75">
        <f>M980/J980</f>
        <v>1.5533616363636362</v>
      </c>
      <c r="O980" s="103"/>
    </row>
    <row r="981" spans="1:15" ht="11.25" hidden="1" outlineLevel="1">
      <c r="A981" s="23">
        <v>13177</v>
      </c>
      <c r="B981" s="24" t="s">
        <v>376</v>
      </c>
      <c r="C981" s="25" t="s">
        <v>62</v>
      </c>
      <c r="D981" s="26" t="s">
        <v>477</v>
      </c>
      <c r="E981" s="26" t="s">
        <v>110</v>
      </c>
      <c r="F981" s="26">
        <v>60</v>
      </c>
      <c r="G981" s="24">
        <v>100</v>
      </c>
      <c r="H981" s="27" t="s">
        <v>216</v>
      </c>
      <c r="I981" s="86">
        <v>24953</v>
      </c>
      <c r="J981" s="28">
        <f t="shared" si="41"/>
        <v>29444.539999999997</v>
      </c>
      <c r="K981" s="132">
        <f>I981/55</f>
        <v>453.6909090909091</v>
      </c>
      <c r="L981" s="108">
        <f>K981*'расчетный курс'!$C$3</f>
        <v>38761.032912181814</v>
      </c>
      <c r="M981" s="28">
        <f t="shared" si="42"/>
        <v>45738.01883637454</v>
      </c>
      <c r="N981" s="75">
        <f>M981/J981</f>
        <v>1.5533616363636362</v>
      </c>
      <c r="O981" s="103"/>
    </row>
    <row r="982" spans="1:15" ht="11.25" hidden="1" outlineLevel="1">
      <c r="A982" s="23">
        <v>13178</v>
      </c>
      <c r="B982" s="24" t="s">
        <v>377</v>
      </c>
      <c r="C982" s="25" t="s">
        <v>62</v>
      </c>
      <c r="D982" s="26" t="s">
        <v>477</v>
      </c>
      <c r="E982" s="26" t="s">
        <v>110</v>
      </c>
      <c r="F982" s="26">
        <v>80</v>
      </c>
      <c r="G982" s="24">
        <v>100</v>
      </c>
      <c r="H982" s="27" t="s">
        <v>216</v>
      </c>
      <c r="I982" s="86">
        <v>24953</v>
      </c>
      <c r="J982" s="28">
        <f t="shared" si="41"/>
        <v>29444.539999999997</v>
      </c>
      <c r="K982" s="132">
        <f>I982/55</f>
        <v>453.6909090909091</v>
      </c>
      <c r="L982" s="108">
        <f>K982*'расчетный курс'!$C$3</f>
        <v>38761.032912181814</v>
      </c>
      <c r="M982" s="28">
        <f t="shared" si="42"/>
        <v>45738.01883637454</v>
      </c>
      <c r="N982" s="75">
        <f>M982/J982</f>
        <v>1.5533616363636362</v>
      </c>
      <c r="O982" s="103"/>
    </row>
    <row r="983" spans="1:15" ht="11.25" hidden="1" outlineLevel="1">
      <c r="A983" s="23">
        <v>13179</v>
      </c>
      <c r="B983" s="24" t="s">
        <v>378</v>
      </c>
      <c r="C983" s="25" t="s">
        <v>62</v>
      </c>
      <c r="D983" s="26" t="s">
        <v>477</v>
      </c>
      <c r="E983" s="26" t="s">
        <v>110</v>
      </c>
      <c r="F983" s="26">
        <v>100</v>
      </c>
      <c r="G983" s="24">
        <v>100</v>
      </c>
      <c r="H983" s="27" t="s">
        <v>216</v>
      </c>
      <c r="I983" s="86">
        <v>25087</v>
      </c>
      <c r="J983" s="28">
        <f t="shared" si="41"/>
        <v>29602.66</v>
      </c>
      <c r="K983" s="132">
        <f>I983/55</f>
        <v>456.1272727272727</v>
      </c>
      <c r="L983" s="108">
        <f>K983*'расчетный курс'!$C$3</f>
        <v>38969.18337145454</v>
      </c>
      <c r="M983" s="28">
        <f t="shared" si="42"/>
        <v>45983.63637831636</v>
      </c>
      <c r="N983" s="75">
        <f>M983/J983</f>
        <v>1.5533616363636362</v>
      </c>
      <c r="O983" s="103"/>
    </row>
    <row r="984" spans="1:15" ht="11.25" hidden="1" outlineLevel="1">
      <c r="A984" s="23">
        <v>13180</v>
      </c>
      <c r="B984" s="24" t="s">
        <v>379</v>
      </c>
      <c r="C984" s="25" t="s">
        <v>62</v>
      </c>
      <c r="D984" s="26" t="s">
        <v>477</v>
      </c>
      <c r="E984" s="26" t="s">
        <v>110</v>
      </c>
      <c r="F984" s="26">
        <v>120</v>
      </c>
      <c r="G984" s="24">
        <v>100</v>
      </c>
      <c r="H984" s="27" t="s">
        <v>216</v>
      </c>
      <c r="I984" s="86">
        <v>25087</v>
      </c>
      <c r="J984" s="28">
        <f t="shared" si="41"/>
        <v>29602.66</v>
      </c>
      <c r="K984" s="132">
        <f>I984/55</f>
        <v>456.1272727272727</v>
      </c>
      <c r="L984" s="108">
        <f>K984*'расчетный курс'!$C$3</f>
        <v>38969.18337145454</v>
      </c>
      <c r="M984" s="28">
        <f t="shared" si="42"/>
        <v>45983.63637831636</v>
      </c>
      <c r="N984" s="75">
        <f>M984/J984</f>
        <v>1.5533616363636362</v>
      </c>
      <c r="O984" s="103"/>
    </row>
    <row r="985" spans="1:15" ht="11.25" hidden="1" outlineLevel="1">
      <c r="A985" s="23">
        <v>13181</v>
      </c>
      <c r="B985" s="24" t="s">
        <v>380</v>
      </c>
      <c r="C985" s="25" t="s">
        <v>62</v>
      </c>
      <c r="D985" s="26" t="s">
        <v>477</v>
      </c>
      <c r="E985" s="26" t="s">
        <v>110</v>
      </c>
      <c r="F985" s="26">
        <v>150</v>
      </c>
      <c r="G985" s="24">
        <v>100</v>
      </c>
      <c r="H985" s="27" t="s">
        <v>216</v>
      </c>
      <c r="I985" s="86">
        <v>25087</v>
      </c>
      <c r="J985" s="28">
        <f t="shared" si="41"/>
        <v>29602.66</v>
      </c>
      <c r="K985" s="132">
        <f>I985/55</f>
        <v>456.1272727272727</v>
      </c>
      <c r="L985" s="108">
        <f>K985*'расчетный курс'!$C$3</f>
        <v>38969.18337145454</v>
      </c>
      <c r="M985" s="28">
        <f t="shared" si="42"/>
        <v>45983.63637831636</v>
      </c>
      <c r="N985" s="75">
        <f>M985/J985</f>
        <v>1.5533616363636362</v>
      </c>
      <c r="O985" s="103"/>
    </row>
    <row r="986" spans="1:15" ht="11.25" hidden="1" outlineLevel="1">
      <c r="A986" s="23">
        <v>13183</v>
      </c>
      <c r="B986" s="24" t="s">
        <v>381</v>
      </c>
      <c r="C986" s="25" t="s">
        <v>62</v>
      </c>
      <c r="D986" s="26" t="s">
        <v>477</v>
      </c>
      <c r="E986" s="26" t="s">
        <v>110</v>
      </c>
      <c r="F986" s="26">
        <v>240</v>
      </c>
      <c r="G986" s="24">
        <v>100</v>
      </c>
      <c r="H986" s="27" t="s">
        <v>216</v>
      </c>
      <c r="I986" s="86">
        <v>25195</v>
      </c>
      <c r="J986" s="28">
        <f t="shared" si="41"/>
        <v>29730.1</v>
      </c>
      <c r="K986" s="132">
        <f>I986/55</f>
        <v>458.09090909090907</v>
      </c>
      <c r="L986" s="108">
        <f>K986*'расчетный курс'!$C$3</f>
        <v>39136.946428181815</v>
      </c>
      <c r="M986" s="28">
        <f t="shared" si="42"/>
        <v>46181.59678525454</v>
      </c>
      <c r="N986" s="75">
        <f>M986/J986</f>
        <v>1.5533616363636362</v>
      </c>
      <c r="O986" s="103"/>
    </row>
    <row r="987" spans="1:15" ht="11.25" hidden="1" outlineLevel="1">
      <c r="A987" s="23">
        <v>13184</v>
      </c>
      <c r="B987" s="24" t="s">
        <v>382</v>
      </c>
      <c r="C987" s="25" t="s">
        <v>62</v>
      </c>
      <c r="D987" s="26" t="s">
        <v>477</v>
      </c>
      <c r="E987" s="26" t="s">
        <v>110</v>
      </c>
      <c r="F987" s="26">
        <v>320</v>
      </c>
      <c r="G987" s="24">
        <v>100</v>
      </c>
      <c r="H987" s="27" t="s">
        <v>216</v>
      </c>
      <c r="I987" s="86">
        <v>25195</v>
      </c>
      <c r="J987" s="28">
        <f t="shared" si="41"/>
        <v>29730.1</v>
      </c>
      <c r="K987" s="132">
        <f>I987/55</f>
        <v>458.09090909090907</v>
      </c>
      <c r="L987" s="108">
        <f>K987*'расчетный курс'!$C$3</f>
        <v>39136.946428181815</v>
      </c>
      <c r="M987" s="28">
        <f t="shared" si="42"/>
        <v>46181.59678525454</v>
      </c>
      <c r="N987" s="75">
        <f>M987/J987</f>
        <v>1.5533616363636362</v>
      </c>
      <c r="O987" s="103"/>
    </row>
    <row r="988" spans="1:15" ht="11.25" hidden="1" outlineLevel="1">
      <c r="A988" s="23">
        <v>253615</v>
      </c>
      <c r="B988" s="24" t="s">
        <v>383</v>
      </c>
      <c r="C988" s="25" t="s">
        <v>62</v>
      </c>
      <c r="D988" s="26" t="s">
        <v>708</v>
      </c>
      <c r="E988" s="26" t="s">
        <v>97</v>
      </c>
      <c r="F988" s="26">
        <v>60</v>
      </c>
      <c r="G988" s="24">
        <v>100</v>
      </c>
      <c r="H988" s="27" t="s">
        <v>216</v>
      </c>
      <c r="I988" s="86">
        <v>7718</v>
      </c>
      <c r="J988" s="28">
        <f t="shared" si="41"/>
        <v>9107.24</v>
      </c>
      <c r="K988" s="132">
        <f>I988/55</f>
        <v>140.3272727272727</v>
      </c>
      <c r="L988" s="108">
        <f>K988*'расчетный курс'!$C$3</f>
        <v>11988.845109454543</v>
      </c>
      <c r="M988" s="28">
        <f t="shared" si="42"/>
        <v>14146.837229156361</v>
      </c>
      <c r="N988" s="75">
        <f>M988/J988</f>
        <v>1.553361636363636</v>
      </c>
      <c r="O988" s="103"/>
    </row>
    <row r="989" spans="1:15" ht="11.25" hidden="1" outlineLevel="1">
      <c r="A989" s="23">
        <v>253620</v>
      </c>
      <c r="B989" s="24" t="s">
        <v>384</v>
      </c>
      <c r="C989" s="25" t="s">
        <v>62</v>
      </c>
      <c r="D989" s="26" t="s">
        <v>708</v>
      </c>
      <c r="E989" s="26" t="s">
        <v>97</v>
      </c>
      <c r="F989" s="26">
        <v>80</v>
      </c>
      <c r="G989" s="24">
        <v>100</v>
      </c>
      <c r="H989" s="27" t="s">
        <v>216</v>
      </c>
      <c r="I989" s="86">
        <v>7718</v>
      </c>
      <c r="J989" s="28">
        <f t="shared" si="41"/>
        <v>9107.24</v>
      </c>
      <c r="K989" s="132">
        <f>I989/55</f>
        <v>140.3272727272727</v>
      </c>
      <c r="L989" s="108">
        <f>K989*'расчетный курс'!$C$3</f>
        <v>11988.845109454543</v>
      </c>
      <c r="M989" s="28">
        <f t="shared" si="42"/>
        <v>14146.837229156361</v>
      </c>
      <c r="N989" s="75">
        <f>M989/J989</f>
        <v>1.553361636363636</v>
      </c>
      <c r="O989" s="103"/>
    </row>
    <row r="990" spans="1:15" ht="11.25" hidden="1" outlineLevel="1">
      <c r="A990" s="23">
        <v>253610</v>
      </c>
      <c r="B990" s="24" t="s">
        <v>385</v>
      </c>
      <c r="C990" s="25" t="s">
        <v>62</v>
      </c>
      <c r="D990" s="26" t="s">
        <v>708</v>
      </c>
      <c r="E990" s="26" t="s">
        <v>97</v>
      </c>
      <c r="F990" s="26">
        <v>120</v>
      </c>
      <c r="G990" s="24">
        <v>100</v>
      </c>
      <c r="H990" s="27" t="s">
        <v>216</v>
      </c>
      <c r="I990" s="86">
        <v>7739</v>
      </c>
      <c r="J990" s="28">
        <f t="shared" si="41"/>
        <v>9132.019999999999</v>
      </c>
      <c r="K990" s="132">
        <f>I990/55</f>
        <v>140.70909090909092</v>
      </c>
      <c r="L990" s="108">
        <f>K990*'расчетный курс'!$C$3</f>
        <v>12021.465703818181</v>
      </c>
      <c r="M990" s="28">
        <f t="shared" si="42"/>
        <v>14185.329530505453</v>
      </c>
      <c r="N990" s="75">
        <f>M990/J990</f>
        <v>1.5533616363636364</v>
      </c>
      <c r="O990" s="103"/>
    </row>
    <row r="991" spans="1:15" ht="11.25" hidden="1" outlineLevel="1">
      <c r="A991" s="23">
        <v>253616</v>
      </c>
      <c r="B991" s="24" t="s">
        <v>386</v>
      </c>
      <c r="C991" s="25" t="s">
        <v>62</v>
      </c>
      <c r="D991" s="26" t="s">
        <v>708</v>
      </c>
      <c r="E991" s="26" t="s">
        <v>101</v>
      </c>
      <c r="F991" s="26">
        <v>60</v>
      </c>
      <c r="G991" s="24">
        <v>100</v>
      </c>
      <c r="H991" s="27" t="s">
        <v>216</v>
      </c>
      <c r="I991" s="86">
        <v>9094</v>
      </c>
      <c r="J991" s="28">
        <f t="shared" si="41"/>
        <v>10730.92</v>
      </c>
      <c r="K991" s="132">
        <f>I991/55</f>
        <v>165.34545454545454</v>
      </c>
      <c r="L991" s="108">
        <f>K991*'расчетный курс'!$C$3</f>
        <v>14126.270721090908</v>
      </c>
      <c r="M991" s="28">
        <f t="shared" si="42"/>
        <v>16668.99945088727</v>
      </c>
      <c r="N991" s="75">
        <f>M991/J991</f>
        <v>1.553361636363636</v>
      </c>
      <c r="O991" s="103"/>
    </row>
    <row r="992" spans="1:15" ht="11.25" hidden="1" outlineLevel="1">
      <c r="A992" s="23">
        <v>253621</v>
      </c>
      <c r="B992" s="24" t="s">
        <v>387</v>
      </c>
      <c r="C992" s="25" t="s">
        <v>62</v>
      </c>
      <c r="D992" s="26" t="s">
        <v>708</v>
      </c>
      <c r="E992" s="26" t="s">
        <v>101</v>
      </c>
      <c r="F992" s="26">
        <v>80</v>
      </c>
      <c r="G992" s="24">
        <v>100</v>
      </c>
      <c r="H992" s="27" t="s">
        <v>216</v>
      </c>
      <c r="I992" s="86">
        <v>9094</v>
      </c>
      <c r="J992" s="28">
        <f t="shared" si="41"/>
        <v>10730.92</v>
      </c>
      <c r="K992" s="132">
        <f>I992/55</f>
        <v>165.34545454545454</v>
      </c>
      <c r="L992" s="108">
        <f>K992*'расчетный курс'!$C$3</f>
        <v>14126.270721090908</v>
      </c>
      <c r="M992" s="28">
        <f t="shared" si="42"/>
        <v>16668.99945088727</v>
      </c>
      <c r="N992" s="75">
        <f>M992/J992</f>
        <v>1.553361636363636</v>
      </c>
      <c r="O992" s="103"/>
    </row>
    <row r="993" spans="1:15" ht="11.25" hidden="1" outlineLevel="1">
      <c r="A993" s="23">
        <v>253611</v>
      </c>
      <c r="B993" s="24" t="s">
        <v>388</v>
      </c>
      <c r="C993" s="25" t="s">
        <v>62</v>
      </c>
      <c r="D993" s="26" t="s">
        <v>708</v>
      </c>
      <c r="E993" s="26" t="s">
        <v>101</v>
      </c>
      <c r="F993" s="26">
        <v>120</v>
      </c>
      <c r="G993" s="24">
        <v>100</v>
      </c>
      <c r="H993" s="27" t="s">
        <v>216</v>
      </c>
      <c r="I993" s="86">
        <v>9115</v>
      </c>
      <c r="J993" s="28">
        <f t="shared" si="41"/>
        <v>10755.699999999999</v>
      </c>
      <c r="K993" s="132">
        <f>I993/55</f>
        <v>165.72727272727272</v>
      </c>
      <c r="L993" s="108">
        <f>K993*'расчетный курс'!$C$3</f>
        <v>14158.891315454544</v>
      </c>
      <c r="M993" s="28">
        <f t="shared" si="42"/>
        <v>16707.49175223636</v>
      </c>
      <c r="N993" s="75">
        <f>M993/J993</f>
        <v>1.5533616363636362</v>
      </c>
      <c r="O993" s="103"/>
    </row>
    <row r="994" spans="1:15" ht="11.25" hidden="1" outlineLevel="1">
      <c r="A994" s="23">
        <v>253617</v>
      </c>
      <c r="B994" s="24" t="s">
        <v>389</v>
      </c>
      <c r="C994" s="25" t="s">
        <v>62</v>
      </c>
      <c r="D994" s="26" t="s">
        <v>708</v>
      </c>
      <c r="E994" s="26" t="s">
        <v>103</v>
      </c>
      <c r="F994" s="26">
        <v>60</v>
      </c>
      <c r="G994" s="24">
        <v>100</v>
      </c>
      <c r="H994" s="27" t="s">
        <v>216</v>
      </c>
      <c r="I994" s="86">
        <v>10266</v>
      </c>
      <c r="J994" s="28">
        <f t="shared" si="41"/>
        <v>12113.88</v>
      </c>
      <c r="K994" s="132">
        <f>I994/55</f>
        <v>186.65454545454546</v>
      </c>
      <c r="L994" s="108">
        <f>K994*'расчетный курс'!$C$3</f>
        <v>15946.81055890909</v>
      </c>
      <c r="M994" s="28">
        <f t="shared" si="42"/>
        <v>18817.236459512726</v>
      </c>
      <c r="N994" s="75">
        <f>M994/J994</f>
        <v>1.5533616363636362</v>
      </c>
      <c r="O994" s="103"/>
    </row>
    <row r="995" spans="1:15" ht="11.25" hidden="1" outlineLevel="1">
      <c r="A995" s="23">
        <v>253622</v>
      </c>
      <c r="B995" s="24" t="s">
        <v>390</v>
      </c>
      <c r="C995" s="25" t="s">
        <v>62</v>
      </c>
      <c r="D995" s="26" t="s">
        <v>708</v>
      </c>
      <c r="E995" s="26" t="s">
        <v>103</v>
      </c>
      <c r="F995" s="26">
        <v>80</v>
      </c>
      <c r="G995" s="24">
        <v>100</v>
      </c>
      <c r="H995" s="27" t="s">
        <v>216</v>
      </c>
      <c r="I995" s="86">
        <v>10266</v>
      </c>
      <c r="J995" s="28">
        <f t="shared" si="41"/>
        <v>12113.88</v>
      </c>
      <c r="K995" s="132">
        <f>I995/55</f>
        <v>186.65454545454546</v>
      </c>
      <c r="L995" s="108">
        <f>K995*'расчетный курс'!$C$3</f>
        <v>15946.81055890909</v>
      </c>
      <c r="M995" s="28">
        <f t="shared" si="42"/>
        <v>18817.236459512726</v>
      </c>
      <c r="N995" s="75">
        <f>M995/J995</f>
        <v>1.5533616363636362</v>
      </c>
      <c r="O995" s="103"/>
    </row>
    <row r="996" spans="1:15" ht="11.25" hidden="1" outlineLevel="1">
      <c r="A996" s="23">
        <v>253612</v>
      </c>
      <c r="B996" s="24" t="s">
        <v>391</v>
      </c>
      <c r="C996" s="25" t="s">
        <v>62</v>
      </c>
      <c r="D996" s="26" t="s">
        <v>708</v>
      </c>
      <c r="E996" s="26" t="s">
        <v>103</v>
      </c>
      <c r="F996" s="26">
        <v>120</v>
      </c>
      <c r="G996" s="24">
        <v>100</v>
      </c>
      <c r="H996" s="27" t="s">
        <v>216</v>
      </c>
      <c r="I996" s="86">
        <v>10334</v>
      </c>
      <c r="J996" s="28">
        <f t="shared" si="41"/>
        <v>12194.119999999999</v>
      </c>
      <c r="K996" s="132">
        <f>I996/55</f>
        <v>187.8909090909091</v>
      </c>
      <c r="L996" s="108">
        <f>K996*'расчетный курс'!$C$3</f>
        <v>16052.439150181819</v>
      </c>
      <c r="M996" s="28">
        <f t="shared" si="42"/>
        <v>18941.878197214544</v>
      </c>
      <c r="N996" s="75">
        <f>M996/J996</f>
        <v>1.5533616363636364</v>
      </c>
      <c r="O996" s="103"/>
    </row>
    <row r="997" spans="1:15" ht="11.25" hidden="1" outlineLevel="1">
      <c r="A997" s="23">
        <v>253618</v>
      </c>
      <c r="B997" s="24" t="s">
        <v>392</v>
      </c>
      <c r="C997" s="25" t="s">
        <v>62</v>
      </c>
      <c r="D997" s="26" t="s">
        <v>708</v>
      </c>
      <c r="E997" s="26" t="s">
        <v>1097</v>
      </c>
      <c r="F997" s="26">
        <v>60</v>
      </c>
      <c r="G997" s="24">
        <v>100</v>
      </c>
      <c r="H997" s="27" t="s">
        <v>216</v>
      </c>
      <c r="I997" s="86">
        <v>12072</v>
      </c>
      <c r="J997" s="28">
        <f t="shared" si="41"/>
        <v>14244.96</v>
      </c>
      <c r="K997" s="132">
        <f>I997/55</f>
        <v>219.4909090909091</v>
      </c>
      <c r="L997" s="108">
        <f>K997*'расчетный курс'!$C$3</f>
        <v>18752.18167418182</v>
      </c>
      <c r="M997" s="28">
        <f t="shared" si="42"/>
        <v>22127.574375534543</v>
      </c>
      <c r="N997" s="75">
        <f>M997/J997</f>
        <v>1.5533616363636362</v>
      </c>
      <c r="O997" s="103"/>
    </row>
    <row r="998" spans="1:15" ht="11.25" hidden="1" outlineLevel="1">
      <c r="A998" s="23">
        <v>253623</v>
      </c>
      <c r="B998" s="24" t="s">
        <v>393</v>
      </c>
      <c r="C998" s="25" t="s">
        <v>62</v>
      </c>
      <c r="D998" s="26" t="s">
        <v>708</v>
      </c>
      <c r="E998" s="26" t="s">
        <v>1097</v>
      </c>
      <c r="F998" s="26">
        <v>80</v>
      </c>
      <c r="G998" s="24">
        <v>100</v>
      </c>
      <c r="H998" s="27" t="s">
        <v>216</v>
      </c>
      <c r="I998" s="86">
        <v>12072</v>
      </c>
      <c r="J998" s="28">
        <f t="shared" si="41"/>
        <v>14244.96</v>
      </c>
      <c r="K998" s="132">
        <f>I998/55</f>
        <v>219.4909090909091</v>
      </c>
      <c r="L998" s="108">
        <f>K998*'расчетный курс'!$C$3</f>
        <v>18752.18167418182</v>
      </c>
      <c r="M998" s="28">
        <f t="shared" si="42"/>
        <v>22127.574375534543</v>
      </c>
      <c r="N998" s="75">
        <f>M998/J998</f>
        <v>1.5533616363636362</v>
      </c>
      <c r="O998" s="103"/>
    </row>
    <row r="999" spans="1:15" ht="11.25" hidden="1" outlineLevel="1">
      <c r="A999" s="23">
        <v>253613</v>
      </c>
      <c r="B999" s="24" t="s">
        <v>394</v>
      </c>
      <c r="C999" s="25" t="s">
        <v>62</v>
      </c>
      <c r="D999" s="26" t="s">
        <v>708</v>
      </c>
      <c r="E999" s="26" t="s">
        <v>1097</v>
      </c>
      <c r="F999" s="26">
        <v>120</v>
      </c>
      <c r="G999" s="24">
        <v>100</v>
      </c>
      <c r="H999" s="27" t="s">
        <v>216</v>
      </c>
      <c r="I999" s="86">
        <v>12116</v>
      </c>
      <c r="J999" s="28">
        <f aca="true" t="shared" si="43" ref="J999:J1041">I999*1.18</f>
        <v>14296.88</v>
      </c>
      <c r="K999" s="132">
        <f>I999/55</f>
        <v>220.29090909090908</v>
      </c>
      <c r="L999" s="108">
        <f>K999*'расчетный курс'!$C$3</f>
        <v>18820.529586181816</v>
      </c>
      <c r="M999" s="28">
        <f t="shared" si="42"/>
        <v>22208.224911694542</v>
      </c>
      <c r="N999" s="75">
        <f>M999/J999</f>
        <v>1.5533616363636362</v>
      </c>
      <c r="O999" s="103"/>
    </row>
    <row r="1000" spans="1:15" ht="11.25" hidden="1" outlineLevel="1">
      <c r="A1000" s="23">
        <v>253619</v>
      </c>
      <c r="B1000" s="24" t="s">
        <v>395</v>
      </c>
      <c r="C1000" s="25" t="s">
        <v>62</v>
      </c>
      <c r="D1000" s="26" t="s">
        <v>708</v>
      </c>
      <c r="E1000" s="26" t="s">
        <v>109</v>
      </c>
      <c r="F1000" s="26">
        <v>60</v>
      </c>
      <c r="G1000" s="24">
        <v>100</v>
      </c>
      <c r="H1000" s="27" t="s">
        <v>216</v>
      </c>
      <c r="I1000" s="86">
        <v>25110</v>
      </c>
      <c r="J1000" s="28">
        <f t="shared" si="43"/>
        <v>29629.8</v>
      </c>
      <c r="K1000" s="132">
        <f>I1000/55</f>
        <v>456.54545454545456</v>
      </c>
      <c r="L1000" s="108">
        <f>K1000*'расчетный курс'!$C$3</f>
        <v>39004.91068909091</v>
      </c>
      <c r="M1000" s="28">
        <f t="shared" si="42"/>
        <v>46025.79461312727</v>
      </c>
      <c r="N1000" s="75">
        <f>M1000/J1000</f>
        <v>1.5533616363636362</v>
      </c>
      <c r="O1000" s="103"/>
    </row>
    <row r="1001" spans="1:15" ht="11.25" hidden="1" outlineLevel="1">
      <c r="A1001" s="23">
        <v>253624</v>
      </c>
      <c r="B1001" s="24" t="s">
        <v>396</v>
      </c>
      <c r="C1001" s="25" t="s">
        <v>62</v>
      </c>
      <c r="D1001" s="26" t="s">
        <v>708</v>
      </c>
      <c r="E1001" s="26" t="s">
        <v>109</v>
      </c>
      <c r="F1001" s="26">
        <v>80</v>
      </c>
      <c r="G1001" s="24">
        <v>100</v>
      </c>
      <c r="H1001" s="27" t="s">
        <v>216</v>
      </c>
      <c r="I1001" s="86">
        <v>25110</v>
      </c>
      <c r="J1001" s="28">
        <f t="shared" si="43"/>
        <v>29629.8</v>
      </c>
      <c r="K1001" s="132">
        <f>I1001/55</f>
        <v>456.54545454545456</v>
      </c>
      <c r="L1001" s="108">
        <f>K1001*'расчетный курс'!$C$3</f>
        <v>39004.91068909091</v>
      </c>
      <c r="M1001" s="28">
        <f t="shared" si="42"/>
        <v>46025.79461312727</v>
      </c>
      <c r="N1001" s="75">
        <f>M1001/J1001</f>
        <v>1.5533616363636362</v>
      </c>
      <c r="O1001" s="103"/>
    </row>
    <row r="1002" spans="1:15" ht="11.25" hidden="1" outlineLevel="1">
      <c r="A1002" s="23">
        <v>253614</v>
      </c>
      <c r="B1002" s="24" t="s">
        <v>397</v>
      </c>
      <c r="C1002" s="25" t="s">
        <v>62</v>
      </c>
      <c r="D1002" s="26" t="s">
        <v>708</v>
      </c>
      <c r="E1002" s="26" t="s">
        <v>109</v>
      </c>
      <c r="F1002" s="26">
        <v>120</v>
      </c>
      <c r="G1002" s="24">
        <v>100</v>
      </c>
      <c r="H1002" s="27" t="s">
        <v>216</v>
      </c>
      <c r="I1002" s="86">
        <v>25216</v>
      </c>
      <c r="J1002" s="28">
        <f t="shared" si="43"/>
        <v>29754.879999999997</v>
      </c>
      <c r="K1002" s="132">
        <f>I1002/55</f>
        <v>458.4727272727273</v>
      </c>
      <c r="L1002" s="108">
        <f>K1002*'расчетный курс'!$C$3</f>
        <v>39169.56702254545</v>
      </c>
      <c r="M1002" s="28">
        <f t="shared" si="42"/>
        <v>46220.08908660363</v>
      </c>
      <c r="N1002" s="75">
        <f>M1002/J1002</f>
        <v>1.5533616363636362</v>
      </c>
      <c r="O1002" s="103"/>
    </row>
    <row r="1003" spans="1:15" ht="11.25" hidden="1" outlineLevel="1">
      <c r="A1003" s="23">
        <v>13194</v>
      </c>
      <c r="B1003" s="24" t="s">
        <v>398</v>
      </c>
      <c r="C1003" s="25" t="s">
        <v>62</v>
      </c>
      <c r="D1003" s="26" t="s">
        <v>709</v>
      </c>
      <c r="E1003" s="26" t="s">
        <v>106</v>
      </c>
      <c r="F1003" s="26">
        <v>40</v>
      </c>
      <c r="G1003" s="24">
        <v>100</v>
      </c>
      <c r="H1003" s="27" t="s">
        <v>216</v>
      </c>
      <c r="I1003" s="86">
        <v>14744</v>
      </c>
      <c r="J1003" s="28">
        <f t="shared" si="43"/>
        <v>17397.92</v>
      </c>
      <c r="K1003" s="132">
        <f>I1003/55</f>
        <v>268.07272727272726</v>
      </c>
      <c r="L1003" s="108">
        <f>K1003*'расчетный курс'!$C$3</f>
        <v>22902.76396654545</v>
      </c>
      <c r="M1003" s="28">
        <f t="shared" si="42"/>
        <v>27025.26148052363</v>
      </c>
      <c r="N1003" s="75">
        <f>M1003/J1003</f>
        <v>1.5533616363636362</v>
      </c>
      <c r="O1003" s="103"/>
    </row>
    <row r="1004" spans="1:15" ht="11.25" hidden="1" outlineLevel="1">
      <c r="A1004" s="23">
        <v>13195</v>
      </c>
      <c r="B1004" s="24" t="s">
        <v>399</v>
      </c>
      <c r="C1004" s="25" t="s">
        <v>62</v>
      </c>
      <c r="D1004" s="26" t="s">
        <v>709</v>
      </c>
      <c r="E1004" s="26" t="s">
        <v>106</v>
      </c>
      <c r="F1004" s="26">
        <v>60</v>
      </c>
      <c r="G1004" s="24">
        <v>100</v>
      </c>
      <c r="H1004" s="27" t="s">
        <v>216</v>
      </c>
      <c r="I1004" s="86">
        <v>14744</v>
      </c>
      <c r="J1004" s="28">
        <f t="shared" si="43"/>
        <v>17397.92</v>
      </c>
      <c r="K1004" s="132">
        <f>I1004/55</f>
        <v>268.07272727272726</v>
      </c>
      <c r="L1004" s="108">
        <f>K1004*'расчетный курс'!$C$3</f>
        <v>22902.76396654545</v>
      </c>
      <c r="M1004" s="28">
        <f t="shared" si="42"/>
        <v>27025.26148052363</v>
      </c>
      <c r="N1004" s="75">
        <f>M1004/J1004</f>
        <v>1.5533616363636362</v>
      </c>
      <c r="O1004" s="103"/>
    </row>
    <row r="1005" spans="1:15" ht="11.25" hidden="1" outlineLevel="1">
      <c r="A1005" s="23">
        <v>13196</v>
      </c>
      <c r="B1005" s="24" t="s">
        <v>400</v>
      </c>
      <c r="C1005" s="25" t="s">
        <v>62</v>
      </c>
      <c r="D1005" s="26" t="s">
        <v>709</v>
      </c>
      <c r="E1005" s="26" t="s">
        <v>106</v>
      </c>
      <c r="F1005" s="26">
        <v>80</v>
      </c>
      <c r="G1005" s="24">
        <v>100</v>
      </c>
      <c r="H1005" s="27" t="s">
        <v>216</v>
      </c>
      <c r="I1005" s="86">
        <v>14744</v>
      </c>
      <c r="J1005" s="28">
        <f t="shared" si="43"/>
        <v>17397.92</v>
      </c>
      <c r="K1005" s="132">
        <f>I1005/55</f>
        <v>268.07272727272726</v>
      </c>
      <c r="L1005" s="108">
        <f>K1005*'расчетный курс'!$C$3</f>
        <v>22902.76396654545</v>
      </c>
      <c r="M1005" s="28">
        <f t="shared" si="42"/>
        <v>27025.26148052363</v>
      </c>
      <c r="N1005" s="75">
        <f>M1005/J1005</f>
        <v>1.5533616363636362</v>
      </c>
      <c r="O1005" s="103"/>
    </row>
    <row r="1006" spans="1:15" ht="11.25" hidden="1" outlineLevel="1">
      <c r="A1006" s="23">
        <v>13198</v>
      </c>
      <c r="B1006" s="24" t="s">
        <v>401</v>
      </c>
      <c r="C1006" s="25" t="s">
        <v>62</v>
      </c>
      <c r="D1006" s="26" t="s">
        <v>709</v>
      </c>
      <c r="E1006" s="26" t="s">
        <v>106</v>
      </c>
      <c r="F1006" s="26">
        <v>120</v>
      </c>
      <c r="G1006" s="24">
        <v>100</v>
      </c>
      <c r="H1006" s="27" t="s">
        <v>216</v>
      </c>
      <c r="I1006" s="86">
        <v>14810</v>
      </c>
      <c r="J1006" s="28">
        <f t="shared" si="43"/>
        <v>17475.8</v>
      </c>
      <c r="K1006" s="132">
        <f>I1006/55</f>
        <v>269.27272727272725</v>
      </c>
      <c r="L1006" s="108">
        <f>K1006*'расчетный курс'!$C$3</f>
        <v>23005.28583454545</v>
      </c>
      <c r="M1006" s="28">
        <f t="shared" si="42"/>
        <v>27146.237284763632</v>
      </c>
      <c r="N1006" s="75">
        <f>M1006/J1006</f>
        <v>1.5533616363636362</v>
      </c>
      <c r="O1006" s="103"/>
    </row>
    <row r="1007" spans="1:15" ht="11.25" hidden="1" outlineLevel="1">
      <c r="A1007" s="23">
        <v>258932</v>
      </c>
      <c r="B1007" s="24" t="s">
        <v>402</v>
      </c>
      <c r="C1007" s="25" t="s">
        <v>62</v>
      </c>
      <c r="D1007" s="26" t="s">
        <v>1167</v>
      </c>
      <c r="E1007" s="26" t="s">
        <v>104</v>
      </c>
      <c r="F1007" s="26">
        <v>60</v>
      </c>
      <c r="G1007" s="24">
        <v>100</v>
      </c>
      <c r="H1007" s="27" t="s">
        <v>216</v>
      </c>
      <c r="I1007" s="86">
        <v>17381</v>
      </c>
      <c r="J1007" s="28">
        <f t="shared" si="43"/>
        <v>20509.579999999998</v>
      </c>
      <c r="K1007" s="132">
        <f>I1007/55</f>
        <v>316.0181818181818</v>
      </c>
      <c r="L1007" s="108">
        <f>K1007*'расчетный курс'!$C$3</f>
        <v>26998.97860163636</v>
      </c>
      <c r="M1007" s="28">
        <f t="shared" si="42"/>
        <v>31858.794749930905</v>
      </c>
      <c r="N1007" s="75">
        <f>M1007/J1007</f>
        <v>1.5533616363636362</v>
      </c>
      <c r="O1007" s="103"/>
    </row>
    <row r="1008" spans="1:15" ht="11.25" hidden="1" outlineLevel="1">
      <c r="A1008" s="23">
        <v>258933</v>
      </c>
      <c r="B1008" s="24" t="s">
        <v>403</v>
      </c>
      <c r="C1008" s="25" t="s">
        <v>62</v>
      </c>
      <c r="D1008" s="26" t="s">
        <v>1167</v>
      </c>
      <c r="E1008" s="26" t="s">
        <v>104</v>
      </c>
      <c r="F1008" s="26">
        <v>100</v>
      </c>
      <c r="G1008" s="24">
        <v>100</v>
      </c>
      <c r="H1008" s="27" t="s">
        <v>216</v>
      </c>
      <c r="I1008" s="86">
        <v>17381</v>
      </c>
      <c r="J1008" s="28">
        <f t="shared" si="43"/>
        <v>20509.579999999998</v>
      </c>
      <c r="K1008" s="132">
        <f>I1008/55</f>
        <v>316.0181818181818</v>
      </c>
      <c r="L1008" s="108">
        <f>K1008*'расчетный курс'!$C$3</f>
        <v>26998.97860163636</v>
      </c>
      <c r="M1008" s="28">
        <f t="shared" si="42"/>
        <v>31858.794749930905</v>
      </c>
      <c r="N1008" s="75">
        <f>M1008/J1008</f>
        <v>1.5533616363636362</v>
      </c>
      <c r="O1008" s="103"/>
    </row>
    <row r="1009" spans="1:15" ht="11.25" hidden="1" outlineLevel="1">
      <c r="A1009" s="23">
        <v>258934</v>
      </c>
      <c r="B1009" s="24" t="s">
        <v>404</v>
      </c>
      <c r="C1009" s="25" t="s">
        <v>62</v>
      </c>
      <c r="D1009" s="26" t="s">
        <v>1167</v>
      </c>
      <c r="E1009" s="26" t="s">
        <v>104</v>
      </c>
      <c r="F1009" s="26">
        <v>150</v>
      </c>
      <c r="G1009" s="24">
        <v>100</v>
      </c>
      <c r="H1009" s="27" t="s">
        <v>216</v>
      </c>
      <c r="I1009" s="86">
        <v>17381</v>
      </c>
      <c r="J1009" s="28">
        <f t="shared" si="43"/>
        <v>20509.579999999998</v>
      </c>
      <c r="K1009" s="132">
        <f>I1009/55</f>
        <v>316.0181818181818</v>
      </c>
      <c r="L1009" s="108">
        <f>K1009*'расчетный курс'!$C$3</f>
        <v>26998.97860163636</v>
      </c>
      <c r="M1009" s="28">
        <f t="shared" si="42"/>
        <v>31858.794749930905</v>
      </c>
      <c r="N1009" s="75">
        <f>M1009/J1009</f>
        <v>1.5533616363636362</v>
      </c>
      <c r="O1009" s="103"/>
    </row>
    <row r="1010" spans="1:15" ht="11.25" hidden="1" outlineLevel="1">
      <c r="A1010" s="23">
        <v>258935</v>
      </c>
      <c r="B1010" s="24" t="s">
        <v>405</v>
      </c>
      <c r="C1010" s="25" t="s">
        <v>62</v>
      </c>
      <c r="D1010" s="26" t="s">
        <v>1167</v>
      </c>
      <c r="E1010" s="26" t="s">
        <v>104</v>
      </c>
      <c r="F1010" s="26">
        <v>240</v>
      </c>
      <c r="G1010" s="24">
        <v>100</v>
      </c>
      <c r="H1010" s="27" t="s">
        <v>216</v>
      </c>
      <c r="I1010" s="86">
        <v>17381</v>
      </c>
      <c r="J1010" s="28">
        <f t="shared" si="43"/>
        <v>20509.579999999998</v>
      </c>
      <c r="K1010" s="132">
        <f>I1010/55</f>
        <v>316.0181818181818</v>
      </c>
      <c r="L1010" s="108">
        <f>K1010*'расчетный курс'!$C$3</f>
        <v>26998.97860163636</v>
      </c>
      <c r="M1010" s="28">
        <f t="shared" si="42"/>
        <v>31858.794749930905</v>
      </c>
      <c r="N1010" s="75">
        <f>M1010/J1010</f>
        <v>1.5533616363636362</v>
      </c>
      <c r="O1010" s="103"/>
    </row>
    <row r="1011" spans="1:15" ht="11.25" hidden="1" outlineLevel="1">
      <c r="A1011" s="23">
        <v>258936</v>
      </c>
      <c r="B1011" s="24" t="s">
        <v>406</v>
      </c>
      <c r="C1011" s="25" t="s">
        <v>62</v>
      </c>
      <c r="D1011" s="26" t="s">
        <v>1167</v>
      </c>
      <c r="E1011" s="26" t="s">
        <v>1097</v>
      </c>
      <c r="F1011" s="26">
        <v>60</v>
      </c>
      <c r="G1011" s="24">
        <v>100</v>
      </c>
      <c r="H1011" s="27" t="s">
        <v>216</v>
      </c>
      <c r="I1011" s="86">
        <v>21200</v>
      </c>
      <c r="J1011" s="28">
        <f t="shared" si="43"/>
        <v>25016</v>
      </c>
      <c r="K1011" s="132">
        <f>I1011/55</f>
        <v>385.45454545454544</v>
      </c>
      <c r="L1011" s="108">
        <f>K1011*'расчетный курс'!$C$3</f>
        <v>32931.26669090909</v>
      </c>
      <c r="M1011" s="28">
        <f t="shared" si="42"/>
        <v>38858.89469527273</v>
      </c>
      <c r="N1011" s="75">
        <f>M1011/J1011</f>
        <v>1.5533616363636364</v>
      </c>
      <c r="O1011" s="103"/>
    </row>
    <row r="1012" spans="1:15" ht="11.25" hidden="1" outlineLevel="1">
      <c r="A1012" s="23">
        <v>258937</v>
      </c>
      <c r="B1012" s="24" t="s">
        <v>407</v>
      </c>
      <c r="C1012" s="25" t="s">
        <v>62</v>
      </c>
      <c r="D1012" s="26" t="s">
        <v>1167</v>
      </c>
      <c r="E1012" s="26" t="s">
        <v>1097</v>
      </c>
      <c r="F1012" s="26">
        <v>100</v>
      </c>
      <c r="G1012" s="24">
        <v>100</v>
      </c>
      <c r="H1012" s="27" t="s">
        <v>216</v>
      </c>
      <c r="I1012" s="86">
        <v>21200</v>
      </c>
      <c r="J1012" s="28">
        <f t="shared" si="43"/>
        <v>25016</v>
      </c>
      <c r="K1012" s="132">
        <f>I1012/55</f>
        <v>385.45454545454544</v>
      </c>
      <c r="L1012" s="108">
        <f>K1012*'расчетный курс'!$C$3</f>
        <v>32931.26669090909</v>
      </c>
      <c r="M1012" s="28">
        <f t="shared" si="42"/>
        <v>38858.89469527273</v>
      </c>
      <c r="N1012" s="75">
        <f>M1012/J1012</f>
        <v>1.5533616363636364</v>
      </c>
      <c r="O1012" s="103"/>
    </row>
    <row r="1013" spans="1:15" ht="11.25" hidden="1" outlineLevel="1">
      <c r="A1013" s="23">
        <v>258938</v>
      </c>
      <c r="B1013" s="24" t="s">
        <v>408</v>
      </c>
      <c r="C1013" s="25" t="s">
        <v>62</v>
      </c>
      <c r="D1013" s="26" t="s">
        <v>1167</v>
      </c>
      <c r="E1013" s="26" t="s">
        <v>1097</v>
      </c>
      <c r="F1013" s="26">
        <v>150</v>
      </c>
      <c r="G1013" s="24">
        <v>100</v>
      </c>
      <c r="H1013" s="27" t="s">
        <v>216</v>
      </c>
      <c r="I1013" s="86">
        <v>21200</v>
      </c>
      <c r="J1013" s="28">
        <f t="shared" si="43"/>
        <v>25016</v>
      </c>
      <c r="K1013" s="132">
        <f>I1013/55</f>
        <v>385.45454545454544</v>
      </c>
      <c r="L1013" s="108">
        <f>K1013*'расчетный курс'!$C$3</f>
        <v>32931.26669090909</v>
      </c>
      <c r="M1013" s="28">
        <f t="shared" si="42"/>
        <v>38858.89469527273</v>
      </c>
      <c r="N1013" s="75">
        <f>M1013/J1013</f>
        <v>1.5533616363636364</v>
      </c>
      <c r="O1013" s="103"/>
    </row>
    <row r="1014" spans="1:15" ht="11.25" hidden="1" outlineLevel="1">
      <c r="A1014" s="23">
        <v>258939</v>
      </c>
      <c r="B1014" s="24" t="s">
        <v>409</v>
      </c>
      <c r="C1014" s="25" t="s">
        <v>62</v>
      </c>
      <c r="D1014" s="26" t="s">
        <v>1167</v>
      </c>
      <c r="E1014" s="26" t="s">
        <v>1097</v>
      </c>
      <c r="F1014" s="26">
        <v>240</v>
      </c>
      <c r="G1014" s="24">
        <v>100</v>
      </c>
      <c r="H1014" s="27" t="s">
        <v>216</v>
      </c>
      <c r="I1014" s="86">
        <v>21200</v>
      </c>
      <c r="J1014" s="28">
        <f t="shared" si="43"/>
        <v>25016</v>
      </c>
      <c r="K1014" s="132">
        <f>I1014/55</f>
        <v>385.45454545454544</v>
      </c>
      <c r="L1014" s="108">
        <f>K1014*'расчетный курс'!$C$3</f>
        <v>32931.26669090909</v>
      </c>
      <c r="M1014" s="28">
        <f t="shared" si="42"/>
        <v>38858.89469527273</v>
      </c>
      <c r="N1014" s="75">
        <f>M1014/J1014</f>
        <v>1.5533616363636364</v>
      </c>
      <c r="O1014" s="103"/>
    </row>
    <row r="1015" spans="1:15" ht="11.25" hidden="1" outlineLevel="1">
      <c r="A1015" s="23">
        <v>258940</v>
      </c>
      <c r="B1015" s="24" t="s">
        <v>410</v>
      </c>
      <c r="C1015" s="25" t="s">
        <v>62</v>
      </c>
      <c r="D1015" s="26" t="s">
        <v>1167</v>
      </c>
      <c r="E1015" s="26" t="s">
        <v>107</v>
      </c>
      <c r="F1015" s="26">
        <v>60</v>
      </c>
      <c r="G1015" s="24">
        <v>100</v>
      </c>
      <c r="H1015" s="27" t="s">
        <v>216</v>
      </c>
      <c r="I1015" s="86">
        <v>25246</v>
      </c>
      <c r="J1015" s="28">
        <f t="shared" si="43"/>
        <v>29790.28</v>
      </c>
      <c r="K1015" s="132">
        <f>I1015/55</f>
        <v>459.0181818181818</v>
      </c>
      <c r="L1015" s="108">
        <f>K1015*'расчетный курс'!$C$3</f>
        <v>39216.16787163636</v>
      </c>
      <c r="M1015" s="28">
        <f t="shared" si="42"/>
        <v>46275.0780885309</v>
      </c>
      <c r="N1015" s="75">
        <f>M1015/J1015</f>
        <v>1.553361636363636</v>
      </c>
      <c r="O1015" s="103"/>
    </row>
    <row r="1016" spans="1:15" ht="11.25" hidden="1" outlineLevel="1">
      <c r="A1016" s="23">
        <v>258941</v>
      </c>
      <c r="B1016" s="24" t="s">
        <v>411</v>
      </c>
      <c r="C1016" s="25" t="s">
        <v>62</v>
      </c>
      <c r="D1016" s="26" t="s">
        <v>1167</v>
      </c>
      <c r="E1016" s="26" t="s">
        <v>107</v>
      </c>
      <c r="F1016" s="26">
        <v>100</v>
      </c>
      <c r="G1016" s="24">
        <v>100</v>
      </c>
      <c r="H1016" s="27" t="s">
        <v>216</v>
      </c>
      <c r="I1016" s="86">
        <v>25246</v>
      </c>
      <c r="J1016" s="28">
        <f t="shared" si="43"/>
        <v>29790.28</v>
      </c>
      <c r="K1016" s="132">
        <f>I1016/55</f>
        <v>459.0181818181818</v>
      </c>
      <c r="L1016" s="108">
        <f>K1016*'расчетный курс'!$C$3</f>
        <v>39216.16787163636</v>
      </c>
      <c r="M1016" s="28">
        <f t="shared" si="42"/>
        <v>46275.0780885309</v>
      </c>
      <c r="N1016" s="75">
        <f>M1016/J1016</f>
        <v>1.553361636363636</v>
      </c>
      <c r="O1016" s="103"/>
    </row>
    <row r="1017" spans="1:15" ht="11.25" hidden="1" outlineLevel="1">
      <c r="A1017" s="23">
        <v>258942</v>
      </c>
      <c r="B1017" s="24" t="s">
        <v>412</v>
      </c>
      <c r="C1017" s="25" t="s">
        <v>62</v>
      </c>
      <c r="D1017" s="26" t="s">
        <v>1167</v>
      </c>
      <c r="E1017" s="26" t="s">
        <v>107</v>
      </c>
      <c r="F1017" s="26">
        <v>150</v>
      </c>
      <c r="G1017" s="24">
        <v>100</v>
      </c>
      <c r="H1017" s="27" t="s">
        <v>216</v>
      </c>
      <c r="I1017" s="86">
        <v>25246</v>
      </c>
      <c r="J1017" s="28">
        <f t="shared" si="43"/>
        <v>29790.28</v>
      </c>
      <c r="K1017" s="132">
        <f>I1017/55</f>
        <v>459.0181818181818</v>
      </c>
      <c r="L1017" s="108">
        <f>K1017*'расчетный курс'!$C$3</f>
        <v>39216.16787163636</v>
      </c>
      <c r="M1017" s="28">
        <f t="shared" si="42"/>
        <v>46275.0780885309</v>
      </c>
      <c r="N1017" s="75">
        <f>M1017/J1017</f>
        <v>1.553361636363636</v>
      </c>
      <c r="O1017" s="103"/>
    </row>
    <row r="1018" spans="1:15" ht="11.25" hidden="1" outlineLevel="1">
      <c r="A1018" s="23">
        <v>258943</v>
      </c>
      <c r="B1018" s="24" t="s">
        <v>413</v>
      </c>
      <c r="C1018" s="25" t="s">
        <v>62</v>
      </c>
      <c r="D1018" s="26" t="s">
        <v>1167</v>
      </c>
      <c r="E1018" s="26" t="s">
        <v>107</v>
      </c>
      <c r="F1018" s="26">
        <v>240</v>
      </c>
      <c r="G1018" s="24">
        <v>100</v>
      </c>
      <c r="H1018" s="27" t="s">
        <v>216</v>
      </c>
      <c r="I1018" s="86">
        <v>25246</v>
      </c>
      <c r="J1018" s="28">
        <f t="shared" si="43"/>
        <v>29790.28</v>
      </c>
      <c r="K1018" s="132">
        <f>I1018/55</f>
        <v>459.0181818181818</v>
      </c>
      <c r="L1018" s="108">
        <f>K1018*'расчетный курс'!$C$3</f>
        <v>39216.16787163636</v>
      </c>
      <c r="M1018" s="28">
        <f t="shared" si="42"/>
        <v>46275.0780885309</v>
      </c>
      <c r="N1018" s="75">
        <f>M1018/J1018</f>
        <v>1.553361636363636</v>
      </c>
      <c r="O1018" s="103"/>
    </row>
    <row r="1019" spans="1:15" ht="11.25" hidden="1" outlineLevel="1">
      <c r="A1019" s="23">
        <v>258944</v>
      </c>
      <c r="B1019" s="24" t="s">
        <v>414</v>
      </c>
      <c r="C1019" s="25" t="s">
        <v>62</v>
      </c>
      <c r="D1019" s="26" t="s">
        <v>1167</v>
      </c>
      <c r="E1019" s="26" t="s">
        <v>110</v>
      </c>
      <c r="F1019" s="26">
        <v>60</v>
      </c>
      <c r="G1019" s="24">
        <v>100</v>
      </c>
      <c r="H1019" s="27" t="s">
        <v>216</v>
      </c>
      <c r="I1019" s="86">
        <v>31800</v>
      </c>
      <c r="J1019" s="28">
        <f t="shared" si="43"/>
        <v>37524</v>
      </c>
      <c r="K1019" s="132">
        <f>I1019/55</f>
        <v>578.1818181818181</v>
      </c>
      <c r="L1019" s="108">
        <f>K1019*'расчетный курс'!$C$3</f>
        <v>49396.90003636363</v>
      </c>
      <c r="M1019" s="28">
        <f t="shared" si="42"/>
        <v>58288.34204290908</v>
      </c>
      <c r="N1019" s="75">
        <f>M1019/J1019</f>
        <v>1.553361636363636</v>
      </c>
      <c r="O1019" s="103"/>
    </row>
    <row r="1020" spans="1:15" ht="11.25" hidden="1" outlineLevel="1">
      <c r="A1020" s="23">
        <v>258945</v>
      </c>
      <c r="B1020" s="24" t="s">
        <v>415</v>
      </c>
      <c r="C1020" s="25" t="s">
        <v>62</v>
      </c>
      <c r="D1020" s="26" t="s">
        <v>1167</v>
      </c>
      <c r="E1020" s="26" t="s">
        <v>110</v>
      </c>
      <c r="F1020" s="26">
        <v>100</v>
      </c>
      <c r="G1020" s="24">
        <v>100</v>
      </c>
      <c r="H1020" s="27" t="s">
        <v>216</v>
      </c>
      <c r="I1020" s="86">
        <v>31800</v>
      </c>
      <c r="J1020" s="28">
        <f t="shared" si="43"/>
        <v>37524</v>
      </c>
      <c r="K1020" s="132">
        <f>I1020/55</f>
        <v>578.1818181818181</v>
      </c>
      <c r="L1020" s="108">
        <f>K1020*'расчетный курс'!$C$3</f>
        <v>49396.90003636363</v>
      </c>
      <c r="M1020" s="28">
        <f t="shared" si="42"/>
        <v>58288.34204290908</v>
      </c>
      <c r="N1020" s="75">
        <f>M1020/J1020</f>
        <v>1.553361636363636</v>
      </c>
      <c r="O1020" s="103"/>
    </row>
    <row r="1021" spans="1:15" ht="11.25" hidden="1" outlineLevel="1">
      <c r="A1021" s="23">
        <v>258946</v>
      </c>
      <c r="B1021" s="24" t="s">
        <v>416</v>
      </c>
      <c r="C1021" s="25" t="s">
        <v>62</v>
      </c>
      <c r="D1021" s="26" t="s">
        <v>1167</v>
      </c>
      <c r="E1021" s="26" t="s">
        <v>110</v>
      </c>
      <c r="F1021" s="26">
        <v>150</v>
      </c>
      <c r="G1021" s="24">
        <v>100</v>
      </c>
      <c r="H1021" s="27" t="s">
        <v>216</v>
      </c>
      <c r="I1021" s="86">
        <v>31800</v>
      </c>
      <c r="J1021" s="28">
        <f t="shared" si="43"/>
        <v>37524</v>
      </c>
      <c r="K1021" s="132">
        <f>I1021/55</f>
        <v>578.1818181818181</v>
      </c>
      <c r="L1021" s="108">
        <f>K1021*'расчетный курс'!$C$3</f>
        <v>49396.90003636363</v>
      </c>
      <c r="M1021" s="28">
        <f t="shared" si="42"/>
        <v>58288.34204290908</v>
      </c>
      <c r="N1021" s="75">
        <f>M1021/J1021</f>
        <v>1.553361636363636</v>
      </c>
      <c r="O1021" s="103"/>
    </row>
    <row r="1022" spans="1:15" ht="11.25" hidden="1" outlineLevel="1">
      <c r="A1022" s="23">
        <v>258947</v>
      </c>
      <c r="B1022" s="24" t="s">
        <v>417</v>
      </c>
      <c r="C1022" s="25" t="s">
        <v>62</v>
      </c>
      <c r="D1022" s="26" t="s">
        <v>1167</v>
      </c>
      <c r="E1022" s="26" t="s">
        <v>110</v>
      </c>
      <c r="F1022" s="26">
        <v>240</v>
      </c>
      <c r="G1022" s="24">
        <v>100</v>
      </c>
      <c r="H1022" s="27" t="s">
        <v>216</v>
      </c>
      <c r="I1022" s="86">
        <v>31800</v>
      </c>
      <c r="J1022" s="28">
        <f t="shared" si="43"/>
        <v>37524</v>
      </c>
      <c r="K1022" s="132">
        <f>I1022/55</f>
        <v>578.1818181818181</v>
      </c>
      <c r="L1022" s="108">
        <f>K1022*'расчетный курс'!$C$3</f>
        <v>49396.90003636363</v>
      </c>
      <c r="M1022" s="28">
        <f t="shared" si="42"/>
        <v>58288.34204290908</v>
      </c>
      <c r="N1022" s="75">
        <f>M1022/J1022</f>
        <v>1.553361636363636</v>
      </c>
      <c r="O1022" s="103"/>
    </row>
    <row r="1023" spans="1:15" ht="11.25" hidden="1" outlineLevel="1">
      <c r="A1023" s="23">
        <v>258948</v>
      </c>
      <c r="B1023" s="24" t="s">
        <v>418</v>
      </c>
      <c r="C1023" s="25" t="s">
        <v>62</v>
      </c>
      <c r="D1023" s="26" t="s">
        <v>1167</v>
      </c>
      <c r="E1023" s="26" t="s">
        <v>111</v>
      </c>
      <c r="F1023" s="26">
        <v>60</v>
      </c>
      <c r="G1023" s="24">
        <v>100</v>
      </c>
      <c r="H1023" s="27" t="s">
        <v>216</v>
      </c>
      <c r="I1023" s="86">
        <v>56594</v>
      </c>
      <c r="J1023" s="28">
        <f t="shared" si="43"/>
        <v>66780.92</v>
      </c>
      <c r="K1023" s="132">
        <f>I1023/55</f>
        <v>1028.9818181818182</v>
      </c>
      <c r="L1023" s="108">
        <f>K1023*'расчетный курс'!$C$3</f>
        <v>87910.94844836363</v>
      </c>
      <c r="M1023" s="28">
        <f t="shared" si="42"/>
        <v>103734.91916906908</v>
      </c>
      <c r="N1023" s="75">
        <f>M1023/J1023</f>
        <v>1.5533616363636362</v>
      </c>
      <c r="O1023" s="103"/>
    </row>
    <row r="1024" spans="1:15" ht="11.25" hidden="1" outlineLevel="1" collapsed="1">
      <c r="A1024" s="23">
        <v>258949</v>
      </c>
      <c r="B1024" s="24" t="s">
        <v>419</v>
      </c>
      <c r="C1024" s="25" t="s">
        <v>62</v>
      </c>
      <c r="D1024" s="26" t="s">
        <v>1167</v>
      </c>
      <c r="E1024" s="26" t="s">
        <v>111</v>
      </c>
      <c r="F1024" s="26">
        <v>100</v>
      </c>
      <c r="G1024" s="24">
        <v>100</v>
      </c>
      <c r="H1024" s="27" t="s">
        <v>216</v>
      </c>
      <c r="I1024" s="86">
        <v>56594</v>
      </c>
      <c r="J1024" s="28">
        <f t="shared" si="43"/>
        <v>66780.92</v>
      </c>
      <c r="K1024" s="132">
        <f>I1024/55</f>
        <v>1028.9818181818182</v>
      </c>
      <c r="L1024" s="108">
        <f>K1024*'расчетный курс'!$C$3</f>
        <v>87910.94844836363</v>
      </c>
      <c r="M1024" s="28">
        <f t="shared" si="42"/>
        <v>103734.91916906908</v>
      </c>
      <c r="N1024" s="75">
        <f>M1024/J1024</f>
        <v>1.5533616363636362</v>
      </c>
      <c r="O1024" s="103"/>
    </row>
    <row r="1025" spans="1:15" ht="11.25" hidden="1" outlineLevel="1">
      <c r="A1025" s="23">
        <v>258950</v>
      </c>
      <c r="B1025" s="24" t="s">
        <v>420</v>
      </c>
      <c r="C1025" s="25" t="s">
        <v>62</v>
      </c>
      <c r="D1025" s="26" t="s">
        <v>1167</v>
      </c>
      <c r="E1025" s="26" t="s">
        <v>111</v>
      </c>
      <c r="F1025" s="26">
        <v>150</v>
      </c>
      <c r="G1025" s="24">
        <v>100</v>
      </c>
      <c r="H1025" s="27" t="s">
        <v>216</v>
      </c>
      <c r="I1025" s="86">
        <v>56594</v>
      </c>
      <c r="J1025" s="28">
        <f t="shared" si="43"/>
        <v>66780.92</v>
      </c>
      <c r="K1025" s="132">
        <f>I1025/55</f>
        <v>1028.9818181818182</v>
      </c>
      <c r="L1025" s="108">
        <f>K1025*'расчетный курс'!$C$3</f>
        <v>87910.94844836363</v>
      </c>
      <c r="M1025" s="28">
        <f t="shared" si="42"/>
        <v>103734.91916906908</v>
      </c>
      <c r="N1025" s="75">
        <f>M1025/J1025</f>
        <v>1.5533616363636362</v>
      </c>
      <c r="O1025" s="103"/>
    </row>
    <row r="1026" spans="1:15" ht="11.25" hidden="1" outlineLevel="1">
      <c r="A1026" s="23">
        <v>258951</v>
      </c>
      <c r="B1026" s="24" t="s">
        <v>421</v>
      </c>
      <c r="C1026" s="25" t="s">
        <v>62</v>
      </c>
      <c r="D1026" s="26" t="s">
        <v>1167</v>
      </c>
      <c r="E1026" s="26" t="s">
        <v>111</v>
      </c>
      <c r="F1026" s="26">
        <v>240</v>
      </c>
      <c r="G1026" s="24">
        <v>100</v>
      </c>
      <c r="H1026" s="27" t="s">
        <v>216</v>
      </c>
      <c r="I1026" s="86">
        <v>56594</v>
      </c>
      <c r="J1026" s="28">
        <f t="shared" si="43"/>
        <v>66780.92</v>
      </c>
      <c r="K1026" s="132">
        <f>I1026/55</f>
        <v>1028.9818181818182</v>
      </c>
      <c r="L1026" s="108">
        <f>K1026*'расчетный курс'!$C$3</f>
        <v>87910.94844836363</v>
      </c>
      <c r="M1026" s="28">
        <f t="shared" si="42"/>
        <v>103734.91916906908</v>
      </c>
      <c r="N1026" s="75">
        <f>M1026/J1026</f>
        <v>1.5533616363636362</v>
      </c>
      <c r="O1026" s="103"/>
    </row>
    <row r="1027" spans="1:15" ht="11.25" hidden="1" outlineLevel="1">
      <c r="A1027" s="23">
        <v>258917</v>
      </c>
      <c r="B1027" s="24" t="s">
        <v>422</v>
      </c>
      <c r="C1027" s="25" t="s">
        <v>1666</v>
      </c>
      <c r="D1027" s="26" t="s">
        <v>901</v>
      </c>
      <c r="E1027" s="26" t="s">
        <v>104</v>
      </c>
      <c r="F1027" s="26"/>
      <c r="G1027" s="24">
        <v>100</v>
      </c>
      <c r="H1027" s="27" t="s">
        <v>216</v>
      </c>
      <c r="I1027" s="86">
        <v>17900</v>
      </c>
      <c r="J1027" s="28">
        <f t="shared" si="43"/>
        <v>21122</v>
      </c>
      <c r="K1027" s="132">
        <f>I1027/55</f>
        <v>325.45454545454544</v>
      </c>
      <c r="L1027" s="108">
        <f>K1027*'расчетный курс'!$C$3</f>
        <v>27805.17329090909</v>
      </c>
      <c r="M1027" s="28">
        <f t="shared" si="42"/>
        <v>32810.10448327273</v>
      </c>
      <c r="N1027" s="75">
        <f>M1027/J1027</f>
        <v>1.5533616363636364</v>
      </c>
      <c r="O1027" s="103"/>
    </row>
    <row r="1028" spans="1:15" ht="11.25" hidden="1" outlineLevel="1">
      <c r="A1028" s="23">
        <v>258918</v>
      </c>
      <c r="B1028" s="24" t="s">
        <v>423</v>
      </c>
      <c r="C1028" s="25" t="s">
        <v>1666</v>
      </c>
      <c r="D1028" s="26" t="s">
        <v>901</v>
      </c>
      <c r="E1028" s="26" t="s">
        <v>104</v>
      </c>
      <c r="F1028" s="26"/>
      <c r="G1028" s="24">
        <v>100</v>
      </c>
      <c r="H1028" s="27" t="s">
        <v>216</v>
      </c>
      <c r="I1028" s="86">
        <v>17900</v>
      </c>
      <c r="J1028" s="28">
        <f t="shared" si="43"/>
        <v>21122</v>
      </c>
      <c r="K1028" s="132">
        <f>I1028/55</f>
        <v>325.45454545454544</v>
      </c>
      <c r="L1028" s="108">
        <f>K1028*'расчетный курс'!$C$3</f>
        <v>27805.17329090909</v>
      </c>
      <c r="M1028" s="28">
        <f t="shared" si="42"/>
        <v>32810.10448327273</v>
      </c>
      <c r="N1028" s="75">
        <f>M1028/J1028</f>
        <v>1.5533616363636364</v>
      </c>
      <c r="O1028" s="103"/>
    </row>
    <row r="1029" spans="1:15" ht="11.25" hidden="1" outlineLevel="1">
      <c r="A1029" s="23">
        <v>258919</v>
      </c>
      <c r="B1029" s="24" t="s">
        <v>424</v>
      </c>
      <c r="C1029" s="25" t="s">
        <v>1666</v>
      </c>
      <c r="D1029" s="26" t="s">
        <v>901</v>
      </c>
      <c r="E1029" s="26" t="s">
        <v>104</v>
      </c>
      <c r="F1029" s="26"/>
      <c r="G1029" s="24">
        <v>100</v>
      </c>
      <c r="H1029" s="27" t="s">
        <v>216</v>
      </c>
      <c r="I1029" s="86">
        <v>17900</v>
      </c>
      <c r="J1029" s="28">
        <f t="shared" si="43"/>
        <v>21122</v>
      </c>
      <c r="K1029" s="132">
        <f>I1029/55</f>
        <v>325.45454545454544</v>
      </c>
      <c r="L1029" s="108">
        <f>K1029*'расчетный курс'!$C$3</f>
        <v>27805.17329090909</v>
      </c>
      <c r="M1029" s="28">
        <f t="shared" si="42"/>
        <v>32810.10448327273</v>
      </c>
      <c r="N1029" s="75">
        <f>M1029/J1029</f>
        <v>1.5533616363636364</v>
      </c>
      <c r="O1029" s="103"/>
    </row>
    <row r="1030" spans="1:15" ht="11.25" hidden="1" outlineLevel="1">
      <c r="A1030" s="23">
        <v>258920</v>
      </c>
      <c r="B1030" s="24" t="s">
        <v>425</v>
      </c>
      <c r="C1030" s="25" t="s">
        <v>1666</v>
      </c>
      <c r="D1030" s="26" t="s">
        <v>901</v>
      </c>
      <c r="E1030" s="26" t="s">
        <v>1097</v>
      </c>
      <c r="F1030" s="26"/>
      <c r="G1030" s="24">
        <v>100</v>
      </c>
      <c r="H1030" s="27" t="s">
        <v>216</v>
      </c>
      <c r="I1030" s="86">
        <v>21689</v>
      </c>
      <c r="J1030" s="28">
        <f t="shared" si="43"/>
        <v>25593.02</v>
      </c>
      <c r="K1030" s="132">
        <f>I1030/55</f>
        <v>394.3454545454546</v>
      </c>
      <c r="L1030" s="108">
        <f>K1030*'расчетный курс'!$C$3</f>
        <v>33690.86053109091</v>
      </c>
      <c r="M1030" s="28">
        <f t="shared" si="42"/>
        <v>39755.215426687275</v>
      </c>
      <c r="N1030" s="75">
        <f>M1030/J1030</f>
        <v>1.5533616363636364</v>
      </c>
      <c r="O1030" s="103"/>
    </row>
    <row r="1031" spans="1:15" ht="11.25" hidden="1" outlineLevel="1">
      <c r="A1031" s="23">
        <v>258921</v>
      </c>
      <c r="B1031" s="24" t="s">
        <v>426</v>
      </c>
      <c r="C1031" s="25" t="s">
        <v>1666</v>
      </c>
      <c r="D1031" s="26" t="s">
        <v>901</v>
      </c>
      <c r="E1031" s="26" t="s">
        <v>1097</v>
      </c>
      <c r="F1031" s="26"/>
      <c r="G1031" s="24">
        <v>100</v>
      </c>
      <c r="H1031" s="27" t="s">
        <v>216</v>
      </c>
      <c r="I1031" s="86">
        <v>21689</v>
      </c>
      <c r="J1031" s="28">
        <f t="shared" si="43"/>
        <v>25593.02</v>
      </c>
      <c r="K1031" s="132">
        <f>I1031/55</f>
        <v>394.3454545454546</v>
      </c>
      <c r="L1031" s="108">
        <f>K1031*'расчетный курс'!$C$3</f>
        <v>33690.86053109091</v>
      </c>
      <c r="M1031" s="28">
        <f t="shared" si="42"/>
        <v>39755.215426687275</v>
      </c>
      <c r="N1031" s="75">
        <f>M1031/J1031</f>
        <v>1.5533616363636364</v>
      </c>
      <c r="O1031" s="103"/>
    </row>
    <row r="1032" spans="1:15" ht="11.25" hidden="1" outlineLevel="1">
      <c r="A1032" s="23">
        <v>258922</v>
      </c>
      <c r="B1032" s="24" t="s">
        <v>427</v>
      </c>
      <c r="C1032" s="25" t="s">
        <v>1666</v>
      </c>
      <c r="D1032" s="26" t="s">
        <v>901</v>
      </c>
      <c r="E1032" s="26" t="s">
        <v>1097</v>
      </c>
      <c r="F1032" s="26"/>
      <c r="G1032" s="24">
        <v>100</v>
      </c>
      <c r="H1032" s="27" t="s">
        <v>216</v>
      </c>
      <c r="I1032" s="86">
        <v>21689</v>
      </c>
      <c r="J1032" s="28">
        <f t="shared" si="43"/>
        <v>25593.02</v>
      </c>
      <c r="K1032" s="132">
        <f>I1032/55</f>
        <v>394.3454545454546</v>
      </c>
      <c r="L1032" s="108">
        <f>K1032*'расчетный курс'!$C$3</f>
        <v>33690.86053109091</v>
      </c>
      <c r="M1032" s="28">
        <f aca="true" t="shared" si="44" ref="M1032:M1095">L1032*1.18</f>
        <v>39755.215426687275</v>
      </c>
      <c r="N1032" s="75">
        <f>M1032/J1032</f>
        <v>1.5533616363636364</v>
      </c>
      <c r="O1032" s="103"/>
    </row>
    <row r="1033" spans="1:15" ht="11.25" hidden="1" outlineLevel="1">
      <c r="A1033" s="23">
        <v>258923</v>
      </c>
      <c r="B1033" s="24" t="s">
        <v>428</v>
      </c>
      <c r="C1033" s="25" t="s">
        <v>1666</v>
      </c>
      <c r="D1033" s="26" t="s">
        <v>901</v>
      </c>
      <c r="E1033" s="26" t="s">
        <v>107</v>
      </c>
      <c r="F1033" s="26"/>
      <c r="G1033" s="24">
        <v>100</v>
      </c>
      <c r="H1033" s="27" t="s">
        <v>216</v>
      </c>
      <c r="I1033" s="86">
        <v>25761</v>
      </c>
      <c r="J1033" s="28">
        <f t="shared" si="43"/>
        <v>30397.98</v>
      </c>
      <c r="K1033" s="132">
        <f>I1033/55</f>
        <v>468.3818181818182</v>
      </c>
      <c r="L1033" s="108">
        <f>K1033*'расчетный курс'!$C$3</f>
        <v>40016.14911436363</v>
      </c>
      <c r="M1033" s="28">
        <f t="shared" si="44"/>
        <v>47219.05595494908</v>
      </c>
      <c r="N1033" s="75">
        <f>M1033/J1033</f>
        <v>1.553361636363636</v>
      </c>
      <c r="O1033" s="103"/>
    </row>
    <row r="1034" spans="1:15" ht="11.25" hidden="1" outlineLevel="1">
      <c r="A1034" s="23">
        <v>258924</v>
      </c>
      <c r="B1034" s="24" t="s">
        <v>429</v>
      </c>
      <c r="C1034" s="25" t="s">
        <v>1666</v>
      </c>
      <c r="D1034" s="26" t="s">
        <v>901</v>
      </c>
      <c r="E1034" s="26" t="s">
        <v>107</v>
      </c>
      <c r="F1034" s="26"/>
      <c r="G1034" s="24">
        <v>100</v>
      </c>
      <c r="H1034" s="27" t="s">
        <v>216</v>
      </c>
      <c r="I1034" s="86">
        <v>25761</v>
      </c>
      <c r="J1034" s="28">
        <f t="shared" si="43"/>
        <v>30397.98</v>
      </c>
      <c r="K1034" s="132">
        <f>I1034/55</f>
        <v>468.3818181818182</v>
      </c>
      <c r="L1034" s="108">
        <f>K1034*'расчетный курс'!$C$3</f>
        <v>40016.14911436363</v>
      </c>
      <c r="M1034" s="28">
        <f t="shared" si="44"/>
        <v>47219.05595494908</v>
      </c>
      <c r="N1034" s="75">
        <f>M1034/J1034</f>
        <v>1.553361636363636</v>
      </c>
      <c r="O1034" s="103"/>
    </row>
    <row r="1035" spans="1:15" ht="11.25" hidden="1" outlineLevel="1">
      <c r="A1035" s="23">
        <v>258925</v>
      </c>
      <c r="B1035" s="24" t="s">
        <v>430</v>
      </c>
      <c r="C1035" s="25" t="s">
        <v>1666</v>
      </c>
      <c r="D1035" s="26" t="s">
        <v>901</v>
      </c>
      <c r="E1035" s="26" t="s">
        <v>107</v>
      </c>
      <c r="F1035" s="26"/>
      <c r="G1035" s="24">
        <v>100</v>
      </c>
      <c r="H1035" s="27" t="s">
        <v>216</v>
      </c>
      <c r="I1035" s="86">
        <v>25761</v>
      </c>
      <c r="J1035" s="28">
        <f t="shared" si="43"/>
        <v>30397.98</v>
      </c>
      <c r="K1035" s="132">
        <f>I1035/55</f>
        <v>468.3818181818182</v>
      </c>
      <c r="L1035" s="108">
        <f>K1035*'расчетный курс'!$C$3</f>
        <v>40016.14911436363</v>
      </c>
      <c r="M1035" s="28">
        <f t="shared" si="44"/>
        <v>47219.05595494908</v>
      </c>
      <c r="N1035" s="75">
        <f>M1035/J1035</f>
        <v>1.553361636363636</v>
      </c>
      <c r="O1035" s="103"/>
    </row>
    <row r="1036" spans="1:15" ht="11.25" hidden="1" outlineLevel="1">
      <c r="A1036" s="23">
        <v>258926</v>
      </c>
      <c r="B1036" s="24" t="s">
        <v>431</v>
      </c>
      <c r="C1036" s="25" t="s">
        <v>1666</v>
      </c>
      <c r="D1036" s="26" t="s">
        <v>901</v>
      </c>
      <c r="E1036" s="26" t="s">
        <v>110</v>
      </c>
      <c r="F1036" s="26"/>
      <c r="G1036" s="24">
        <v>100</v>
      </c>
      <c r="H1036" s="27" t="s">
        <v>216</v>
      </c>
      <c r="I1036" s="86">
        <v>32201</v>
      </c>
      <c r="J1036" s="28">
        <f t="shared" si="43"/>
        <v>37997.18</v>
      </c>
      <c r="K1036" s="132">
        <f>I1036/55</f>
        <v>585.4727272727273</v>
      </c>
      <c r="L1036" s="108">
        <f>K1036*'расчетный курс'!$C$3</f>
        <v>50019.798052545455</v>
      </c>
      <c r="M1036" s="28">
        <f t="shared" si="44"/>
        <v>59023.36170200363</v>
      </c>
      <c r="N1036" s="75">
        <f>M1036/J1036</f>
        <v>1.5533616363636362</v>
      </c>
      <c r="O1036" s="103"/>
    </row>
    <row r="1037" spans="1:15" ht="11.25" hidden="1" outlineLevel="1">
      <c r="A1037" s="23">
        <v>258927</v>
      </c>
      <c r="B1037" s="24" t="s">
        <v>432</v>
      </c>
      <c r="C1037" s="25" t="s">
        <v>1666</v>
      </c>
      <c r="D1037" s="26" t="s">
        <v>901</v>
      </c>
      <c r="E1037" s="26" t="s">
        <v>110</v>
      </c>
      <c r="F1037" s="26"/>
      <c r="G1037" s="24">
        <v>100</v>
      </c>
      <c r="H1037" s="27" t="s">
        <v>216</v>
      </c>
      <c r="I1037" s="86">
        <v>32201</v>
      </c>
      <c r="J1037" s="28">
        <f t="shared" si="43"/>
        <v>37997.18</v>
      </c>
      <c r="K1037" s="132">
        <f>I1037/55</f>
        <v>585.4727272727273</v>
      </c>
      <c r="L1037" s="108">
        <f>K1037*'расчетный курс'!$C$3</f>
        <v>50019.798052545455</v>
      </c>
      <c r="M1037" s="28">
        <f t="shared" si="44"/>
        <v>59023.36170200363</v>
      </c>
      <c r="N1037" s="75">
        <f>M1037/J1037</f>
        <v>1.5533616363636362</v>
      </c>
      <c r="O1037" s="103"/>
    </row>
    <row r="1038" spans="1:15" ht="11.25" hidden="1" outlineLevel="1">
      <c r="A1038" s="23">
        <v>258928</v>
      </c>
      <c r="B1038" s="24" t="s">
        <v>433</v>
      </c>
      <c r="C1038" s="25" t="s">
        <v>1666</v>
      </c>
      <c r="D1038" s="26" t="s">
        <v>901</v>
      </c>
      <c r="E1038" s="26" t="s">
        <v>110</v>
      </c>
      <c r="F1038" s="26"/>
      <c r="G1038" s="24">
        <v>100</v>
      </c>
      <c r="H1038" s="27" t="s">
        <v>216</v>
      </c>
      <c r="I1038" s="86">
        <v>32201</v>
      </c>
      <c r="J1038" s="28">
        <f t="shared" si="43"/>
        <v>37997.18</v>
      </c>
      <c r="K1038" s="132">
        <f>I1038/55</f>
        <v>585.4727272727273</v>
      </c>
      <c r="L1038" s="108">
        <f>K1038*'расчетный курс'!$C$3</f>
        <v>50019.798052545455</v>
      </c>
      <c r="M1038" s="28">
        <f t="shared" si="44"/>
        <v>59023.36170200363</v>
      </c>
      <c r="N1038" s="75">
        <f>M1038/J1038</f>
        <v>1.5533616363636362</v>
      </c>
      <c r="O1038" s="103"/>
    </row>
    <row r="1039" spans="1:15" ht="11.25" hidden="1" outlineLevel="1">
      <c r="A1039" s="23">
        <v>258929</v>
      </c>
      <c r="B1039" s="24" t="s">
        <v>434</v>
      </c>
      <c r="C1039" s="25" t="s">
        <v>1666</v>
      </c>
      <c r="D1039" s="26" t="s">
        <v>901</v>
      </c>
      <c r="E1039" s="26" t="s">
        <v>111</v>
      </c>
      <c r="F1039" s="26"/>
      <c r="G1039" s="24">
        <v>100</v>
      </c>
      <c r="H1039" s="27" t="s">
        <v>216</v>
      </c>
      <c r="I1039" s="86">
        <v>54009</v>
      </c>
      <c r="J1039" s="28">
        <f t="shared" si="43"/>
        <v>63730.619999999995</v>
      </c>
      <c r="K1039" s="132">
        <f>I1039/55</f>
        <v>981.9818181818182</v>
      </c>
      <c r="L1039" s="108">
        <f>K1039*'расчетный курс'!$C$3</f>
        <v>83895.50861836363</v>
      </c>
      <c r="M1039" s="28">
        <f t="shared" si="44"/>
        <v>98996.70016966909</v>
      </c>
      <c r="N1039" s="75">
        <f>M1039/J1039</f>
        <v>1.5533616363636364</v>
      </c>
      <c r="O1039" s="103"/>
    </row>
    <row r="1040" spans="1:15" ht="11.25" hidden="1" outlineLevel="1">
      <c r="A1040" s="23">
        <v>258930</v>
      </c>
      <c r="B1040" s="24" t="s">
        <v>435</v>
      </c>
      <c r="C1040" s="25" t="s">
        <v>1666</v>
      </c>
      <c r="D1040" s="26" t="s">
        <v>901</v>
      </c>
      <c r="E1040" s="26" t="s">
        <v>111</v>
      </c>
      <c r="F1040" s="26"/>
      <c r="G1040" s="24">
        <v>100</v>
      </c>
      <c r="H1040" s="27" t="s">
        <v>216</v>
      </c>
      <c r="I1040" s="86">
        <v>54009</v>
      </c>
      <c r="J1040" s="28">
        <f t="shared" si="43"/>
        <v>63730.619999999995</v>
      </c>
      <c r="K1040" s="132">
        <f>I1040/55</f>
        <v>981.9818181818182</v>
      </c>
      <c r="L1040" s="108">
        <f>K1040*'расчетный курс'!$C$3</f>
        <v>83895.50861836363</v>
      </c>
      <c r="M1040" s="28">
        <f t="shared" si="44"/>
        <v>98996.70016966909</v>
      </c>
      <c r="N1040" s="75">
        <f>M1040/J1040</f>
        <v>1.5533616363636364</v>
      </c>
      <c r="O1040" s="103"/>
    </row>
    <row r="1041" spans="1:15" ht="11.25" hidden="1" outlineLevel="1" collapsed="1">
      <c r="A1041" s="55">
        <v>258931</v>
      </c>
      <c r="B1041" s="56" t="s">
        <v>436</v>
      </c>
      <c r="C1041" s="57" t="s">
        <v>1666</v>
      </c>
      <c r="D1041" s="58" t="s">
        <v>901</v>
      </c>
      <c r="E1041" s="58" t="s">
        <v>111</v>
      </c>
      <c r="F1041" s="58"/>
      <c r="G1041" s="56">
        <v>100</v>
      </c>
      <c r="H1041" s="59" t="s">
        <v>216</v>
      </c>
      <c r="I1041" s="86">
        <v>54009</v>
      </c>
      <c r="J1041" s="60">
        <f t="shared" si="43"/>
        <v>63730.619999999995</v>
      </c>
      <c r="K1041" s="132">
        <f>I1041/55</f>
        <v>981.9818181818182</v>
      </c>
      <c r="L1041" s="110">
        <f>K1041*'расчетный курс'!$C$3</f>
        <v>83895.50861836363</v>
      </c>
      <c r="M1041" s="60">
        <f t="shared" si="44"/>
        <v>98996.70016966909</v>
      </c>
      <c r="N1041" s="78">
        <f>M1041/J1041</f>
        <v>1.5533616363636364</v>
      </c>
      <c r="O1041" s="103"/>
    </row>
    <row r="1042" spans="1:15" ht="12.75" hidden="1" outlineLevel="1">
      <c r="A1042" s="12" t="s">
        <v>63</v>
      </c>
      <c r="B1042" s="9"/>
      <c r="C1042" s="21"/>
      <c r="D1042" s="10"/>
      <c r="E1042" s="10"/>
      <c r="F1042" s="10"/>
      <c r="G1042" s="11"/>
      <c r="H1042" s="11"/>
      <c r="I1042" s="11"/>
      <c r="J1042" s="70"/>
      <c r="K1042" s="133"/>
      <c r="L1042" s="11"/>
      <c r="M1042" s="70"/>
      <c r="N1042" s="76"/>
      <c r="O1042" s="92"/>
    </row>
    <row r="1043" spans="1:15" ht="11.25" hidden="1" outlineLevel="1">
      <c r="A1043" s="23">
        <v>83167</v>
      </c>
      <c r="B1043" s="24" t="s">
        <v>437</v>
      </c>
      <c r="C1043" s="25" t="s">
        <v>1661</v>
      </c>
      <c r="D1043" s="26" t="s">
        <v>894</v>
      </c>
      <c r="E1043" s="26" t="s">
        <v>113</v>
      </c>
      <c r="F1043" s="26">
        <v>40</v>
      </c>
      <c r="G1043" s="24">
        <v>100</v>
      </c>
      <c r="H1043" s="27" t="s">
        <v>216</v>
      </c>
      <c r="I1043" s="86">
        <v>109207</v>
      </c>
      <c r="J1043" s="28">
        <f aca="true" t="shared" si="45" ref="J1043:J1058">I1043*1.18</f>
        <v>128864.26</v>
      </c>
      <c r="K1043" s="132">
        <f>I1043/55</f>
        <v>1985.581818181818</v>
      </c>
      <c r="L1043" s="108">
        <f>K1043*'расчетный курс'!$C$3</f>
        <v>169637.96422236363</v>
      </c>
      <c r="M1043" s="28">
        <f t="shared" si="44"/>
        <v>200172.79778238907</v>
      </c>
      <c r="N1043" s="75">
        <f>M1043/J1043</f>
        <v>1.5533616363636362</v>
      </c>
      <c r="O1043" s="103"/>
    </row>
    <row r="1044" spans="1:15" ht="11.25" hidden="1" outlineLevel="1">
      <c r="A1044" s="23">
        <v>7325</v>
      </c>
      <c r="B1044" s="24" t="s">
        <v>438</v>
      </c>
      <c r="C1044" s="25" t="s">
        <v>1661</v>
      </c>
      <c r="D1044" s="26" t="s">
        <v>894</v>
      </c>
      <c r="E1044" s="26" t="s">
        <v>113</v>
      </c>
      <c r="F1044" s="26">
        <v>60</v>
      </c>
      <c r="G1044" s="24">
        <v>100</v>
      </c>
      <c r="H1044" s="27" t="s">
        <v>216</v>
      </c>
      <c r="I1044" s="86">
        <v>109207</v>
      </c>
      <c r="J1044" s="28">
        <f t="shared" si="45"/>
        <v>128864.26</v>
      </c>
      <c r="K1044" s="132">
        <f>I1044/55</f>
        <v>1985.581818181818</v>
      </c>
      <c r="L1044" s="108">
        <f>K1044*'расчетный курс'!$C$3</f>
        <v>169637.96422236363</v>
      </c>
      <c r="M1044" s="28">
        <f t="shared" si="44"/>
        <v>200172.79778238907</v>
      </c>
      <c r="N1044" s="75">
        <f>M1044/J1044</f>
        <v>1.5533616363636362</v>
      </c>
      <c r="O1044" s="103"/>
    </row>
    <row r="1045" spans="1:15" ht="11.25" hidden="1" outlineLevel="1">
      <c r="A1045" s="23">
        <v>7326</v>
      </c>
      <c r="B1045" s="24" t="s">
        <v>439</v>
      </c>
      <c r="C1045" s="25" t="s">
        <v>1661</v>
      </c>
      <c r="D1045" s="26" t="s">
        <v>894</v>
      </c>
      <c r="E1045" s="26" t="s">
        <v>113</v>
      </c>
      <c r="F1045" s="26">
        <v>80</v>
      </c>
      <c r="G1045" s="24">
        <v>100</v>
      </c>
      <c r="H1045" s="27" t="s">
        <v>216</v>
      </c>
      <c r="I1045" s="86">
        <v>119619</v>
      </c>
      <c r="J1045" s="28">
        <f t="shared" si="45"/>
        <v>141150.41999999998</v>
      </c>
      <c r="K1045" s="132">
        <f>I1045/55</f>
        <v>2174.890909090909</v>
      </c>
      <c r="L1045" s="108">
        <f>K1045*'расчетный курс'!$C$3</f>
        <v>185811.5655801818</v>
      </c>
      <c r="M1045" s="28">
        <f t="shared" si="44"/>
        <v>219257.6473846145</v>
      </c>
      <c r="N1045" s="75">
        <f>M1045/J1045</f>
        <v>1.5533616363636362</v>
      </c>
      <c r="O1045" s="103"/>
    </row>
    <row r="1046" spans="1:15" ht="11.25" hidden="1" outlineLevel="1">
      <c r="A1046" s="23">
        <v>93076</v>
      </c>
      <c r="B1046" s="24" t="s">
        <v>440</v>
      </c>
      <c r="C1046" s="25" t="s">
        <v>1661</v>
      </c>
      <c r="D1046" s="26" t="s">
        <v>894</v>
      </c>
      <c r="E1046" s="26" t="s">
        <v>113</v>
      </c>
      <c r="F1046" s="26">
        <v>120</v>
      </c>
      <c r="G1046" s="24">
        <v>100</v>
      </c>
      <c r="H1046" s="27" t="s">
        <v>216</v>
      </c>
      <c r="I1046" s="86">
        <v>119619</v>
      </c>
      <c r="J1046" s="28">
        <f t="shared" si="45"/>
        <v>141150.41999999998</v>
      </c>
      <c r="K1046" s="132">
        <f>I1046/55</f>
        <v>2174.890909090909</v>
      </c>
      <c r="L1046" s="108">
        <f>K1046*'расчетный курс'!$C$3</f>
        <v>185811.5655801818</v>
      </c>
      <c r="M1046" s="28">
        <f t="shared" si="44"/>
        <v>219257.6473846145</v>
      </c>
      <c r="N1046" s="75">
        <f>M1046/J1046</f>
        <v>1.5533616363636362</v>
      </c>
      <c r="O1046" s="103"/>
    </row>
    <row r="1047" spans="1:15" ht="11.25" hidden="1" outlineLevel="1">
      <c r="A1047" s="23">
        <v>104999</v>
      </c>
      <c r="B1047" s="24" t="s">
        <v>2016</v>
      </c>
      <c r="C1047" s="25" t="s">
        <v>1661</v>
      </c>
      <c r="D1047" s="26" t="s">
        <v>894</v>
      </c>
      <c r="E1047" s="26" t="s">
        <v>113</v>
      </c>
      <c r="F1047" s="26">
        <v>240</v>
      </c>
      <c r="G1047" s="24">
        <v>100</v>
      </c>
      <c r="H1047" s="27" t="s">
        <v>216</v>
      </c>
      <c r="I1047" s="86">
        <v>147987</v>
      </c>
      <c r="J1047" s="28">
        <f t="shared" si="45"/>
        <v>174624.66</v>
      </c>
      <c r="K1047" s="132">
        <f>I1047/55</f>
        <v>2690.672727272727</v>
      </c>
      <c r="L1047" s="108">
        <f>K1047*'расчетный курс'!$C$3</f>
        <v>229877.32848054543</v>
      </c>
      <c r="M1047" s="28">
        <f t="shared" si="44"/>
        <v>271255.2476070436</v>
      </c>
      <c r="N1047" s="75">
        <f>M1047/J1047</f>
        <v>1.553361636363636</v>
      </c>
      <c r="O1047" s="103"/>
    </row>
    <row r="1048" spans="1:15" ht="11.25" hidden="1" outlineLevel="1">
      <c r="A1048" s="23">
        <v>93021</v>
      </c>
      <c r="B1048" s="24" t="s">
        <v>441</v>
      </c>
      <c r="C1048" s="25" t="s">
        <v>1661</v>
      </c>
      <c r="D1048" s="26" t="s">
        <v>894</v>
      </c>
      <c r="E1048" s="26" t="s">
        <v>113</v>
      </c>
      <c r="F1048" s="26">
        <v>180</v>
      </c>
      <c r="G1048" s="24">
        <v>100</v>
      </c>
      <c r="H1048" s="27" t="s">
        <v>216</v>
      </c>
      <c r="I1048" s="86">
        <v>130409</v>
      </c>
      <c r="J1048" s="28">
        <f t="shared" si="45"/>
        <v>153882.62</v>
      </c>
      <c r="K1048" s="132">
        <f>I1048/55</f>
        <v>2371.072727272727</v>
      </c>
      <c r="L1048" s="108">
        <f>K1048*'расчетный курс'!$C$3</f>
        <v>202572.33763654545</v>
      </c>
      <c r="M1048" s="28">
        <f t="shared" si="44"/>
        <v>239035.35841112363</v>
      </c>
      <c r="N1048" s="75">
        <f>M1048/J1048</f>
        <v>1.5533616363636364</v>
      </c>
      <c r="O1048" s="103"/>
    </row>
    <row r="1049" spans="1:15" ht="11.25" hidden="1" outlineLevel="1">
      <c r="A1049" s="23">
        <v>258905</v>
      </c>
      <c r="B1049" s="24" t="s">
        <v>442</v>
      </c>
      <c r="C1049" s="25" t="s">
        <v>1661</v>
      </c>
      <c r="D1049" s="26" t="s">
        <v>898</v>
      </c>
      <c r="E1049" s="26" t="s">
        <v>113</v>
      </c>
      <c r="F1049" s="26">
        <v>80</v>
      </c>
      <c r="G1049" s="24">
        <v>1</v>
      </c>
      <c r="H1049" s="27" t="s">
        <v>216</v>
      </c>
      <c r="I1049" s="86">
        <v>1001.7</v>
      </c>
      <c r="J1049" s="28">
        <f t="shared" si="45"/>
        <v>1182.006</v>
      </c>
      <c r="K1049" s="132">
        <f>I1049/55</f>
        <v>18.212727272727275</v>
      </c>
      <c r="L1049" s="108">
        <f>K1049*'расчетный курс'!$C$3</f>
        <v>1556.0023511454547</v>
      </c>
      <c r="M1049" s="28">
        <f t="shared" si="44"/>
        <v>1836.0827743516363</v>
      </c>
      <c r="N1049" s="75">
        <f>M1049/J1049</f>
        <v>1.5533616363636362</v>
      </c>
      <c r="O1049" s="103"/>
    </row>
    <row r="1050" spans="1:15" ht="11.25" hidden="1" outlineLevel="1">
      <c r="A1050" s="23">
        <v>258906</v>
      </c>
      <c r="B1050" s="24" t="s">
        <v>443</v>
      </c>
      <c r="C1050" s="25" t="s">
        <v>1661</v>
      </c>
      <c r="D1050" s="26" t="s">
        <v>898</v>
      </c>
      <c r="E1050" s="26" t="s">
        <v>113</v>
      </c>
      <c r="F1050" s="26">
        <v>100</v>
      </c>
      <c r="G1050" s="24">
        <v>1</v>
      </c>
      <c r="H1050" s="27" t="s">
        <v>216</v>
      </c>
      <c r="I1050" s="86">
        <v>1001.7</v>
      </c>
      <c r="J1050" s="28">
        <f t="shared" si="45"/>
        <v>1182.006</v>
      </c>
      <c r="K1050" s="132">
        <f>I1050/55</f>
        <v>18.212727272727275</v>
      </c>
      <c r="L1050" s="108">
        <f>K1050*'расчетный курс'!$C$3</f>
        <v>1556.0023511454547</v>
      </c>
      <c r="M1050" s="28">
        <f t="shared" si="44"/>
        <v>1836.0827743516363</v>
      </c>
      <c r="N1050" s="75">
        <f>M1050/J1050</f>
        <v>1.5533616363636362</v>
      </c>
      <c r="O1050" s="103"/>
    </row>
    <row r="1051" spans="1:15" ht="11.25" hidden="1" outlineLevel="1">
      <c r="A1051" s="23">
        <v>258907</v>
      </c>
      <c r="B1051" s="24" t="s">
        <v>692</v>
      </c>
      <c r="C1051" s="25" t="s">
        <v>1661</v>
      </c>
      <c r="D1051" s="26" t="s">
        <v>898</v>
      </c>
      <c r="E1051" s="26" t="s">
        <v>113</v>
      </c>
      <c r="F1051" s="26">
        <v>150</v>
      </c>
      <c r="G1051" s="24">
        <v>1</v>
      </c>
      <c r="H1051" s="27" t="s">
        <v>216</v>
      </c>
      <c r="I1051" s="86">
        <v>1001.7</v>
      </c>
      <c r="J1051" s="28">
        <f t="shared" si="45"/>
        <v>1182.006</v>
      </c>
      <c r="K1051" s="132">
        <f>I1051/55</f>
        <v>18.212727272727275</v>
      </c>
      <c r="L1051" s="108">
        <f>K1051*'расчетный курс'!$C$3</f>
        <v>1556.0023511454547</v>
      </c>
      <c r="M1051" s="28">
        <f t="shared" si="44"/>
        <v>1836.0827743516363</v>
      </c>
      <c r="N1051" s="75">
        <f>M1051/J1051</f>
        <v>1.5533616363636362</v>
      </c>
      <c r="O1051" s="103"/>
    </row>
    <row r="1052" spans="1:15" ht="11.25" hidden="1" outlineLevel="1">
      <c r="A1052" s="23">
        <v>258908</v>
      </c>
      <c r="B1052" s="24" t="s">
        <v>693</v>
      </c>
      <c r="C1052" s="25" t="s">
        <v>1661</v>
      </c>
      <c r="D1052" s="26" t="s">
        <v>898</v>
      </c>
      <c r="E1052" s="26" t="s">
        <v>113</v>
      </c>
      <c r="F1052" s="26">
        <v>180</v>
      </c>
      <c r="G1052" s="24">
        <v>1</v>
      </c>
      <c r="H1052" s="27" t="s">
        <v>216</v>
      </c>
      <c r="I1052" s="86">
        <v>1001.7</v>
      </c>
      <c r="J1052" s="28">
        <f t="shared" si="45"/>
        <v>1182.006</v>
      </c>
      <c r="K1052" s="132">
        <f>I1052/55</f>
        <v>18.212727272727275</v>
      </c>
      <c r="L1052" s="108">
        <f>K1052*'расчетный курс'!$C$3</f>
        <v>1556.0023511454547</v>
      </c>
      <c r="M1052" s="28">
        <f t="shared" si="44"/>
        <v>1836.0827743516363</v>
      </c>
      <c r="N1052" s="75">
        <f>M1052/J1052</f>
        <v>1.5533616363636362</v>
      </c>
      <c r="O1052" s="103"/>
    </row>
    <row r="1053" spans="1:15" s="16" customFormat="1" ht="11.25" customHeight="1" hidden="1" outlineLevel="1">
      <c r="A1053" s="23">
        <v>259853</v>
      </c>
      <c r="B1053" s="24" t="s">
        <v>694</v>
      </c>
      <c r="C1053" s="25" t="s">
        <v>1663</v>
      </c>
      <c r="D1053" s="26" t="s">
        <v>899</v>
      </c>
      <c r="E1053" s="26" t="s">
        <v>112</v>
      </c>
      <c r="F1053" s="26"/>
      <c r="G1053" s="24">
        <v>1</v>
      </c>
      <c r="H1053" s="27" t="s">
        <v>216</v>
      </c>
      <c r="I1053" s="86">
        <v>580.65</v>
      </c>
      <c r="J1053" s="28">
        <f t="shared" si="45"/>
        <v>685.1669999999999</v>
      </c>
      <c r="K1053" s="132">
        <f>I1053/55</f>
        <v>10.557272727272727</v>
      </c>
      <c r="L1053" s="108">
        <f>K1053*'расчетный курс'!$C$3</f>
        <v>901.9594341545453</v>
      </c>
      <c r="M1053" s="28">
        <f t="shared" si="44"/>
        <v>1064.3121323023634</v>
      </c>
      <c r="N1053" s="75">
        <f>M1053/J1053</f>
        <v>1.5533616363636362</v>
      </c>
      <c r="O1053" s="103"/>
    </row>
    <row r="1054" spans="1:15" s="20" customFormat="1" ht="12.75" hidden="1" outlineLevel="1">
      <c r="A1054" s="23">
        <v>259854</v>
      </c>
      <c r="B1054" s="24" t="s">
        <v>695</v>
      </c>
      <c r="C1054" s="25" t="s">
        <v>1663</v>
      </c>
      <c r="D1054" s="26" t="s">
        <v>899</v>
      </c>
      <c r="E1054" s="26" t="s">
        <v>112</v>
      </c>
      <c r="F1054" s="26"/>
      <c r="G1054" s="24">
        <v>1</v>
      </c>
      <c r="H1054" s="27" t="s">
        <v>216</v>
      </c>
      <c r="I1054" s="86">
        <v>580.65</v>
      </c>
      <c r="J1054" s="28">
        <f t="shared" si="45"/>
        <v>685.1669999999999</v>
      </c>
      <c r="K1054" s="132">
        <f>I1054/55</f>
        <v>10.557272727272727</v>
      </c>
      <c r="L1054" s="108">
        <f>K1054*'расчетный курс'!$C$3</f>
        <v>901.9594341545453</v>
      </c>
      <c r="M1054" s="28">
        <f t="shared" si="44"/>
        <v>1064.3121323023634</v>
      </c>
      <c r="N1054" s="75">
        <f>M1054/J1054</f>
        <v>1.5533616363636362</v>
      </c>
      <c r="O1054" s="103"/>
    </row>
    <row r="1055" spans="1:15" ht="11.25" hidden="1" outlineLevel="1">
      <c r="A1055" s="23">
        <v>259895</v>
      </c>
      <c r="B1055" s="24" t="s">
        <v>696</v>
      </c>
      <c r="C1055" s="25" t="s">
        <v>1663</v>
      </c>
      <c r="D1055" s="26" t="s">
        <v>899</v>
      </c>
      <c r="E1055" s="26" t="s">
        <v>112</v>
      </c>
      <c r="F1055" s="26"/>
      <c r="G1055" s="24">
        <v>1</v>
      </c>
      <c r="H1055" s="27" t="s">
        <v>216</v>
      </c>
      <c r="I1055" s="86">
        <v>580.65</v>
      </c>
      <c r="J1055" s="28">
        <f t="shared" si="45"/>
        <v>685.1669999999999</v>
      </c>
      <c r="K1055" s="132">
        <f>I1055/55</f>
        <v>10.557272727272727</v>
      </c>
      <c r="L1055" s="108">
        <f>K1055*'расчетный курс'!$C$3</f>
        <v>901.9594341545453</v>
      </c>
      <c r="M1055" s="28">
        <f t="shared" si="44"/>
        <v>1064.3121323023634</v>
      </c>
      <c r="N1055" s="75">
        <f>M1055/J1055</f>
        <v>1.5533616363636362</v>
      </c>
      <c r="O1055" s="103"/>
    </row>
    <row r="1056" spans="1:15" ht="11.25" hidden="1" outlineLevel="1">
      <c r="A1056" s="23">
        <v>258895</v>
      </c>
      <c r="B1056" s="24" t="s">
        <v>697</v>
      </c>
      <c r="C1056" s="25" t="s">
        <v>1663</v>
      </c>
      <c r="D1056" s="26" t="s">
        <v>899</v>
      </c>
      <c r="E1056" s="26" t="s">
        <v>113</v>
      </c>
      <c r="F1056" s="26"/>
      <c r="G1056" s="24">
        <v>1</v>
      </c>
      <c r="H1056" s="27" t="s">
        <v>216</v>
      </c>
      <c r="I1056" s="86">
        <v>896.7</v>
      </c>
      <c r="J1056" s="28">
        <f t="shared" si="45"/>
        <v>1058.106</v>
      </c>
      <c r="K1056" s="132">
        <f>I1056/55</f>
        <v>16.303636363636365</v>
      </c>
      <c r="L1056" s="108">
        <f>K1056*'расчетный курс'!$C$3</f>
        <v>1392.8993793272728</v>
      </c>
      <c r="M1056" s="28">
        <f t="shared" si="44"/>
        <v>1643.6212676061818</v>
      </c>
      <c r="N1056" s="75">
        <f>M1056/J1056</f>
        <v>1.5533616363636364</v>
      </c>
      <c r="O1056" s="103"/>
    </row>
    <row r="1057" spans="1:15" ht="11.25" hidden="1" outlineLevel="1">
      <c r="A1057" s="23">
        <v>258896</v>
      </c>
      <c r="B1057" s="24" t="s">
        <v>1145</v>
      </c>
      <c r="C1057" s="25" t="s">
        <v>1663</v>
      </c>
      <c r="D1057" s="26" t="s">
        <v>899</v>
      </c>
      <c r="E1057" s="26" t="s">
        <v>113</v>
      </c>
      <c r="F1057" s="26"/>
      <c r="G1057" s="24">
        <v>1</v>
      </c>
      <c r="H1057" s="27" t="s">
        <v>216</v>
      </c>
      <c r="I1057" s="86">
        <v>896.7</v>
      </c>
      <c r="J1057" s="28">
        <f t="shared" si="45"/>
        <v>1058.106</v>
      </c>
      <c r="K1057" s="132">
        <f>I1057/55</f>
        <v>16.303636363636365</v>
      </c>
      <c r="L1057" s="108">
        <f>K1057*'расчетный курс'!$C$3</f>
        <v>1392.8993793272728</v>
      </c>
      <c r="M1057" s="28">
        <f t="shared" si="44"/>
        <v>1643.6212676061818</v>
      </c>
      <c r="N1057" s="75">
        <f>M1057/J1057</f>
        <v>1.5533616363636364</v>
      </c>
      <c r="O1057" s="103"/>
    </row>
    <row r="1058" spans="1:15" ht="11.25" hidden="1" outlineLevel="1">
      <c r="A1058" s="55">
        <v>258897</v>
      </c>
      <c r="B1058" s="56" t="s">
        <v>1146</v>
      </c>
      <c r="C1058" s="57" t="s">
        <v>1663</v>
      </c>
      <c r="D1058" s="58" t="s">
        <v>899</v>
      </c>
      <c r="E1058" s="58" t="s">
        <v>113</v>
      </c>
      <c r="F1058" s="58"/>
      <c r="G1058" s="56">
        <v>1</v>
      </c>
      <c r="H1058" s="59" t="s">
        <v>216</v>
      </c>
      <c r="I1058" s="86">
        <v>896.7</v>
      </c>
      <c r="J1058" s="60">
        <f t="shared" si="45"/>
        <v>1058.106</v>
      </c>
      <c r="K1058" s="132">
        <f>I1058/55</f>
        <v>16.303636363636365</v>
      </c>
      <c r="L1058" s="110">
        <f>K1058*'расчетный курс'!$C$3</f>
        <v>1392.8993793272728</v>
      </c>
      <c r="M1058" s="60">
        <f t="shared" si="44"/>
        <v>1643.6212676061818</v>
      </c>
      <c r="N1058" s="78">
        <f>M1058/J1058</f>
        <v>1.5533616363636364</v>
      </c>
      <c r="O1058" s="103"/>
    </row>
    <row r="1059" spans="1:15" ht="18" collapsed="1">
      <c r="A1059" s="74" t="s">
        <v>64</v>
      </c>
      <c r="B1059" s="13"/>
      <c r="C1059" s="21"/>
      <c r="D1059" s="14"/>
      <c r="E1059" s="14"/>
      <c r="F1059" s="14"/>
      <c r="G1059" s="15"/>
      <c r="H1059" s="15"/>
      <c r="I1059" s="15"/>
      <c r="J1059" s="71"/>
      <c r="K1059" s="134"/>
      <c r="L1059" s="15"/>
      <c r="M1059" s="71"/>
      <c r="N1059" s="80"/>
      <c r="O1059" s="93"/>
    </row>
    <row r="1060" spans="1:15" ht="11.25" hidden="1" outlineLevel="1">
      <c r="A1060" s="50">
        <v>280228</v>
      </c>
      <c r="B1060" s="51" t="s">
        <v>1147</v>
      </c>
      <c r="C1060" s="52" t="s">
        <v>1667</v>
      </c>
      <c r="D1060" s="53" t="s">
        <v>902</v>
      </c>
      <c r="E1060" s="53" t="s">
        <v>114</v>
      </c>
      <c r="F1060" s="53">
        <v>40</v>
      </c>
      <c r="G1060" s="51">
        <v>1</v>
      </c>
      <c r="H1060" s="54" t="s">
        <v>216</v>
      </c>
      <c r="I1060" s="86">
        <v>68.25</v>
      </c>
      <c r="J1060" s="61">
        <f aca="true" t="shared" si="46" ref="J1060:J1144">I1060*1.18</f>
        <v>80.535</v>
      </c>
      <c r="K1060" s="132">
        <f>I1060/55</f>
        <v>1.240909090909091</v>
      </c>
      <c r="L1060" s="109">
        <f>K1060*'расчетный курс'!$C$3</f>
        <v>106.01693168181818</v>
      </c>
      <c r="M1060" s="61">
        <f t="shared" si="44"/>
        <v>125.09997938454545</v>
      </c>
      <c r="N1060" s="77">
        <f>M1060/J1060</f>
        <v>1.5533616363636364</v>
      </c>
      <c r="O1060" s="118" t="s">
        <v>2145</v>
      </c>
    </row>
    <row r="1061" spans="1:15" ht="11.25" hidden="1" outlineLevel="1">
      <c r="A1061" s="23">
        <v>280229</v>
      </c>
      <c r="B1061" s="24" t="s">
        <v>1148</v>
      </c>
      <c r="C1061" s="25" t="s">
        <v>1667</v>
      </c>
      <c r="D1061" s="26" t="s">
        <v>902</v>
      </c>
      <c r="E1061" s="26" t="s">
        <v>114</v>
      </c>
      <c r="F1061" s="26">
        <v>60</v>
      </c>
      <c r="G1061" s="24">
        <v>1</v>
      </c>
      <c r="H1061" s="27" t="s">
        <v>216</v>
      </c>
      <c r="I1061" s="86">
        <v>68.25</v>
      </c>
      <c r="J1061" s="28">
        <f t="shared" si="46"/>
        <v>80.535</v>
      </c>
      <c r="K1061" s="132">
        <f>I1061/55</f>
        <v>1.240909090909091</v>
      </c>
      <c r="L1061" s="108">
        <f>K1061*'расчетный курс'!$C$3</f>
        <v>106.01693168181818</v>
      </c>
      <c r="M1061" s="28">
        <f t="shared" si="44"/>
        <v>125.09997938454545</v>
      </c>
      <c r="N1061" s="75">
        <f>M1061/J1061</f>
        <v>1.5533616363636364</v>
      </c>
      <c r="O1061" s="119"/>
    </row>
    <row r="1062" spans="1:15" ht="11.25" hidden="1" outlineLevel="1">
      <c r="A1062" s="23">
        <v>280230</v>
      </c>
      <c r="B1062" s="24" t="s">
        <v>1567</v>
      </c>
      <c r="C1062" s="25" t="s">
        <v>1667</v>
      </c>
      <c r="D1062" s="26" t="s">
        <v>902</v>
      </c>
      <c r="E1062" s="26" t="s">
        <v>114</v>
      </c>
      <c r="F1062" s="26">
        <v>80</v>
      </c>
      <c r="G1062" s="24">
        <v>1</v>
      </c>
      <c r="H1062" s="27" t="s">
        <v>216</v>
      </c>
      <c r="I1062" s="86">
        <v>68.25</v>
      </c>
      <c r="J1062" s="28">
        <f t="shared" si="46"/>
        <v>80.535</v>
      </c>
      <c r="K1062" s="132">
        <f>I1062/55</f>
        <v>1.240909090909091</v>
      </c>
      <c r="L1062" s="108">
        <f>K1062*'расчетный курс'!$C$3</f>
        <v>106.01693168181818</v>
      </c>
      <c r="M1062" s="28">
        <f t="shared" si="44"/>
        <v>125.09997938454545</v>
      </c>
      <c r="N1062" s="75">
        <f>M1062/J1062</f>
        <v>1.5533616363636364</v>
      </c>
      <c r="O1062" s="119"/>
    </row>
    <row r="1063" spans="1:15" ht="11.25" hidden="1" outlineLevel="1">
      <c r="A1063" s="23">
        <v>280231</v>
      </c>
      <c r="B1063" s="24" t="s">
        <v>1568</v>
      </c>
      <c r="C1063" s="25" t="s">
        <v>1667</v>
      </c>
      <c r="D1063" s="26" t="s">
        <v>902</v>
      </c>
      <c r="E1063" s="26" t="s">
        <v>115</v>
      </c>
      <c r="F1063" s="26">
        <v>40</v>
      </c>
      <c r="G1063" s="24">
        <v>1</v>
      </c>
      <c r="H1063" s="27" t="s">
        <v>216</v>
      </c>
      <c r="I1063" s="86">
        <v>76.65</v>
      </c>
      <c r="J1063" s="28">
        <f t="shared" si="46"/>
        <v>90.447</v>
      </c>
      <c r="K1063" s="132">
        <f>I1063/55</f>
        <v>1.3936363636363638</v>
      </c>
      <c r="L1063" s="108">
        <f>K1063*'расчетный курс'!$C$3</f>
        <v>119.06516942727274</v>
      </c>
      <c r="M1063" s="28">
        <f t="shared" si="44"/>
        <v>140.49689992418183</v>
      </c>
      <c r="N1063" s="75">
        <f>M1063/J1063</f>
        <v>1.5533616363636364</v>
      </c>
      <c r="O1063" s="119"/>
    </row>
    <row r="1064" spans="1:15" ht="11.25" hidden="1" outlineLevel="1">
      <c r="A1064" s="23">
        <v>280232</v>
      </c>
      <c r="B1064" s="24" t="s">
        <v>1569</v>
      </c>
      <c r="C1064" s="25" t="s">
        <v>1667</v>
      </c>
      <c r="D1064" s="26" t="s">
        <v>902</v>
      </c>
      <c r="E1064" s="26" t="s">
        <v>115</v>
      </c>
      <c r="F1064" s="26">
        <v>60</v>
      </c>
      <c r="G1064" s="24">
        <v>1</v>
      </c>
      <c r="H1064" s="27" t="s">
        <v>216</v>
      </c>
      <c r="I1064" s="86">
        <v>76.65</v>
      </c>
      <c r="J1064" s="28">
        <f t="shared" si="46"/>
        <v>90.447</v>
      </c>
      <c r="K1064" s="132">
        <f>I1064/55</f>
        <v>1.3936363636363638</v>
      </c>
      <c r="L1064" s="108">
        <f>K1064*'расчетный курс'!$C$3</f>
        <v>119.06516942727274</v>
      </c>
      <c r="M1064" s="28">
        <f t="shared" si="44"/>
        <v>140.49689992418183</v>
      </c>
      <c r="N1064" s="75">
        <f>M1064/J1064</f>
        <v>1.5533616363636364</v>
      </c>
      <c r="O1064" s="119"/>
    </row>
    <row r="1065" spans="1:15" ht="11.25" hidden="1" outlineLevel="1">
      <c r="A1065" s="23">
        <v>280233</v>
      </c>
      <c r="B1065" s="24" t="s">
        <v>1570</v>
      </c>
      <c r="C1065" s="25" t="s">
        <v>1667</v>
      </c>
      <c r="D1065" s="26" t="s">
        <v>902</v>
      </c>
      <c r="E1065" s="26" t="s">
        <v>115</v>
      </c>
      <c r="F1065" s="26">
        <v>80</v>
      </c>
      <c r="G1065" s="24">
        <v>1</v>
      </c>
      <c r="H1065" s="27" t="s">
        <v>216</v>
      </c>
      <c r="I1065" s="86">
        <v>76.65</v>
      </c>
      <c r="J1065" s="28">
        <f t="shared" si="46"/>
        <v>90.447</v>
      </c>
      <c r="K1065" s="132">
        <f>I1065/55</f>
        <v>1.3936363636363638</v>
      </c>
      <c r="L1065" s="108">
        <f>K1065*'расчетный курс'!$C$3</f>
        <v>119.06516942727274</v>
      </c>
      <c r="M1065" s="28">
        <f t="shared" si="44"/>
        <v>140.49689992418183</v>
      </c>
      <c r="N1065" s="75">
        <f>M1065/J1065</f>
        <v>1.5533616363636364</v>
      </c>
      <c r="O1065" s="119"/>
    </row>
    <row r="1066" spans="1:15" ht="11.25" hidden="1" outlineLevel="1">
      <c r="A1066" s="23">
        <v>280234</v>
      </c>
      <c r="B1066" s="24" t="s">
        <v>1571</v>
      </c>
      <c r="C1066" s="25" t="s">
        <v>1667</v>
      </c>
      <c r="D1066" s="26" t="s">
        <v>903</v>
      </c>
      <c r="E1066" s="26" t="s">
        <v>114</v>
      </c>
      <c r="F1066" s="26">
        <v>40</v>
      </c>
      <c r="G1066" s="24">
        <v>1</v>
      </c>
      <c r="H1066" s="27" t="s">
        <v>216</v>
      </c>
      <c r="I1066" s="86">
        <v>71.4</v>
      </c>
      <c r="J1066" s="28">
        <f t="shared" si="46"/>
        <v>84.252</v>
      </c>
      <c r="K1066" s="132">
        <f>I1066/55</f>
        <v>1.2981818181818183</v>
      </c>
      <c r="L1066" s="108">
        <f>K1066*'расчетный курс'!$C$3</f>
        <v>110.91002083636364</v>
      </c>
      <c r="M1066" s="28">
        <f t="shared" si="44"/>
        <v>130.87382458690908</v>
      </c>
      <c r="N1066" s="75">
        <f>M1066/J1066</f>
        <v>1.5533616363636362</v>
      </c>
      <c r="O1066" s="119"/>
    </row>
    <row r="1067" spans="1:15" ht="11.25" hidden="1" outlineLevel="1">
      <c r="A1067" s="23">
        <v>280245</v>
      </c>
      <c r="B1067" s="24" t="s">
        <v>1572</v>
      </c>
      <c r="C1067" s="25" t="s">
        <v>1667</v>
      </c>
      <c r="D1067" s="26" t="s">
        <v>903</v>
      </c>
      <c r="E1067" s="26" t="s">
        <v>114</v>
      </c>
      <c r="F1067" s="26">
        <v>60</v>
      </c>
      <c r="G1067" s="24">
        <v>1</v>
      </c>
      <c r="H1067" s="27" t="s">
        <v>216</v>
      </c>
      <c r="I1067" s="86">
        <v>71.4</v>
      </c>
      <c r="J1067" s="28">
        <f t="shared" si="46"/>
        <v>84.252</v>
      </c>
      <c r="K1067" s="132">
        <f>I1067/55</f>
        <v>1.2981818181818183</v>
      </c>
      <c r="L1067" s="108">
        <f>K1067*'расчетный курс'!$C$3</f>
        <v>110.91002083636364</v>
      </c>
      <c r="M1067" s="28">
        <f t="shared" si="44"/>
        <v>130.87382458690908</v>
      </c>
      <c r="N1067" s="75">
        <f>M1067/J1067</f>
        <v>1.5533616363636362</v>
      </c>
      <c r="O1067" s="119"/>
    </row>
    <row r="1068" spans="1:15" ht="11.25" hidden="1" outlineLevel="1">
      <c r="A1068" s="23">
        <v>280246</v>
      </c>
      <c r="B1068" s="24" t="s">
        <v>1573</v>
      </c>
      <c r="C1068" s="25" t="s">
        <v>1667</v>
      </c>
      <c r="D1068" s="26" t="s">
        <v>903</v>
      </c>
      <c r="E1068" s="26" t="s">
        <v>114</v>
      </c>
      <c r="F1068" s="26">
        <v>80</v>
      </c>
      <c r="G1068" s="24">
        <v>1</v>
      </c>
      <c r="H1068" s="27" t="s">
        <v>216</v>
      </c>
      <c r="I1068" s="86">
        <v>71.4</v>
      </c>
      <c r="J1068" s="28">
        <f t="shared" si="46"/>
        <v>84.252</v>
      </c>
      <c r="K1068" s="132">
        <f>I1068/55</f>
        <v>1.2981818181818183</v>
      </c>
      <c r="L1068" s="108">
        <f>K1068*'расчетный курс'!$C$3</f>
        <v>110.91002083636364</v>
      </c>
      <c r="M1068" s="28">
        <f t="shared" si="44"/>
        <v>130.87382458690908</v>
      </c>
      <c r="N1068" s="75">
        <f>M1068/J1068</f>
        <v>1.5533616363636362</v>
      </c>
      <c r="O1068" s="119"/>
    </row>
    <row r="1069" spans="1:15" ht="11.25" hidden="1" outlineLevel="1">
      <c r="A1069" s="23">
        <v>280247</v>
      </c>
      <c r="B1069" s="24" t="s">
        <v>1574</v>
      </c>
      <c r="C1069" s="25" t="s">
        <v>1667</v>
      </c>
      <c r="D1069" s="26" t="s">
        <v>903</v>
      </c>
      <c r="E1069" s="26" t="s">
        <v>115</v>
      </c>
      <c r="F1069" s="26">
        <v>40</v>
      </c>
      <c r="G1069" s="24">
        <v>1</v>
      </c>
      <c r="H1069" s="27" t="s">
        <v>216</v>
      </c>
      <c r="I1069" s="86">
        <v>82.95</v>
      </c>
      <c r="J1069" s="28">
        <f t="shared" si="46"/>
        <v>97.881</v>
      </c>
      <c r="K1069" s="132">
        <f>I1069/55</f>
        <v>1.5081818181818183</v>
      </c>
      <c r="L1069" s="108">
        <f>K1069*'расчетный курс'!$C$3</f>
        <v>128.85134773636364</v>
      </c>
      <c r="M1069" s="28">
        <f t="shared" si="44"/>
        <v>152.0445903289091</v>
      </c>
      <c r="N1069" s="75">
        <f>M1069/J1069</f>
        <v>1.5533616363636364</v>
      </c>
      <c r="O1069" s="119"/>
    </row>
    <row r="1070" spans="1:15" ht="11.25" hidden="1" outlineLevel="1">
      <c r="A1070" s="23">
        <v>280248</v>
      </c>
      <c r="B1070" s="24" t="s">
        <v>1575</v>
      </c>
      <c r="C1070" s="25" t="s">
        <v>1667</v>
      </c>
      <c r="D1070" s="26" t="s">
        <v>903</v>
      </c>
      <c r="E1070" s="26" t="s">
        <v>115</v>
      </c>
      <c r="F1070" s="26">
        <v>60</v>
      </c>
      <c r="G1070" s="24">
        <v>1</v>
      </c>
      <c r="H1070" s="27" t="s">
        <v>216</v>
      </c>
      <c r="I1070" s="86">
        <v>82.95</v>
      </c>
      <c r="J1070" s="28">
        <f t="shared" si="46"/>
        <v>97.881</v>
      </c>
      <c r="K1070" s="132">
        <f>I1070/55</f>
        <v>1.5081818181818183</v>
      </c>
      <c r="L1070" s="108">
        <f>K1070*'расчетный курс'!$C$3</f>
        <v>128.85134773636364</v>
      </c>
      <c r="M1070" s="28">
        <f t="shared" si="44"/>
        <v>152.0445903289091</v>
      </c>
      <c r="N1070" s="75">
        <f>M1070/J1070</f>
        <v>1.5533616363636364</v>
      </c>
      <c r="O1070" s="119"/>
    </row>
    <row r="1071" spans="1:15" ht="11.25" hidden="1" outlineLevel="1">
      <c r="A1071" s="23">
        <v>280249</v>
      </c>
      <c r="B1071" s="24" t="s">
        <v>1576</v>
      </c>
      <c r="C1071" s="25" t="s">
        <v>1667</v>
      </c>
      <c r="D1071" s="26" t="s">
        <v>903</v>
      </c>
      <c r="E1071" s="26" t="s">
        <v>115</v>
      </c>
      <c r="F1071" s="26">
        <v>80</v>
      </c>
      <c r="G1071" s="24">
        <v>1</v>
      </c>
      <c r="H1071" s="27" t="s">
        <v>216</v>
      </c>
      <c r="I1071" s="86">
        <v>82.95</v>
      </c>
      <c r="J1071" s="28">
        <f t="shared" si="46"/>
        <v>97.881</v>
      </c>
      <c r="K1071" s="132">
        <f>I1071/55</f>
        <v>1.5081818181818183</v>
      </c>
      <c r="L1071" s="108">
        <f>K1071*'расчетный курс'!$C$3</f>
        <v>128.85134773636364</v>
      </c>
      <c r="M1071" s="28">
        <f t="shared" si="44"/>
        <v>152.0445903289091</v>
      </c>
      <c r="N1071" s="75">
        <f>M1071/J1071</f>
        <v>1.5533616363636364</v>
      </c>
      <c r="O1071" s="120"/>
    </row>
    <row r="1072" spans="1:15" ht="14.25" customHeight="1" hidden="1" outlineLevel="1">
      <c r="A1072" s="96">
        <v>321509</v>
      </c>
      <c r="B1072" s="97" t="s">
        <v>2071</v>
      </c>
      <c r="C1072" s="98" t="s">
        <v>1667</v>
      </c>
      <c r="D1072" s="99" t="s">
        <v>2159</v>
      </c>
      <c r="E1072" s="99" t="s">
        <v>114</v>
      </c>
      <c r="F1072" s="99">
        <v>40</v>
      </c>
      <c r="G1072" s="97">
        <v>1</v>
      </c>
      <c r="H1072" s="100"/>
      <c r="I1072" s="95">
        <v>71.4</v>
      </c>
      <c r="J1072" s="101">
        <f t="shared" si="46"/>
        <v>84.252</v>
      </c>
      <c r="K1072" s="135">
        <f>I1072/55</f>
        <v>1.2981818181818183</v>
      </c>
      <c r="L1072" s="112">
        <f>K1072*'расчетный курс'!$C$3</f>
        <v>110.91002083636364</v>
      </c>
      <c r="M1072" s="101">
        <f t="shared" si="44"/>
        <v>130.87382458690908</v>
      </c>
      <c r="N1072" s="102">
        <f>M1072/J1072</f>
        <v>1.5533616363636362</v>
      </c>
      <c r="O1072" s="118" t="s">
        <v>2160</v>
      </c>
    </row>
    <row r="1073" spans="1:15" ht="11.25" hidden="1" outlineLevel="1">
      <c r="A1073" s="96">
        <v>321511</v>
      </c>
      <c r="B1073" s="97" t="s">
        <v>2073</v>
      </c>
      <c r="C1073" s="98" t="s">
        <v>1667</v>
      </c>
      <c r="D1073" s="99" t="s">
        <v>2159</v>
      </c>
      <c r="E1073" s="99" t="s">
        <v>114</v>
      </c>
      <c r="F1073" s="99">
        <v>60</v>
      </c>
      <c r="G1073" s="97">
        <v>1</v>
      </c>
      <c r="H1073" s="100"/>
      <c r="I1073" s="95">
        <v>71.4</v>
      </c>
      <c r="J1073" s="101">
        <f t="shared" si="46"/>
        <v>84.252</v>
      </c>
      <c r="K1073" s="135">
        <f>I1073/55</f>
        <v>1.2981818181818183</v>
      </c>
      <c r="L1073" s="112">
        <f>K1073*'расчетный курс'!$C$3</f>
        <v>110.91002083636364</v>
      </c>
      <c r="M1073" s="101">
        <f t="shared" si="44"/>
        <v>130.87382458690908</v>
      </c>
      <c r="N1073" s="102">
        <f>M1073/J1073</f>
        <v>1.5533616363636362</v>
      </c>
      <c r="O1073" s="119"/>
    </row>
    <row r="1074" spans="1:15" ht="11.25" hidden="1" outlineLevel="1">
      <c r="A1074" s="96">
        <v>321513</v>
      </c>
      <c r="B1074" s="97" t="s">
        <v>2075</v>
      </c>
      <c r="C1074" s="98" t="s">
        <v>1667</v>
      </c>
      <c r="D1074" s="99" t="s">
        <v>2159</v>
      </c>
      <c r="E1074" s="99" t="s">
        <v>114</v>
      </c>
      <c r="F1074" s="99">
        <v>80</v>
      </c>
      <c r="G1074" s="97">
        <v>1</v>
      </c>
      <c r="H1074" s="100"/>
      <c r="I1074" s="95">
        <v>71.4</v>
      </c>
      <c r="J1074" s="101">
        <f t="shared" si="46"/>
        <v>84.252</v>
      </c>
      <c r="K1074" s="135">
        <f>I1074/55</f>
        <v>1.2981818181818183</v>
      </c>
      <c r="L1074" s="112">
        <f>K1074*'расчетный курс'!$C$3</f>
        <v>110.91002083636364</v>
      </c>
      <c r="M1074" s="101">
        <f t="shared" si="44"/>
        <v>130.87382458690908</v>
      </c>
      <c r="N1074" s="102">
        <f>M1074/J1074</f>
        <v>1.5533616363636362</v>
      </c>
      <c r="O1074" s="119"/>
    </row>
    <row r="1075" spans="1:15" ht="11.25" hidden="1" outlineLevel="1">
      <c r="A1075" s="96">
        <v>321645</v>
      </c>
      <c r="B1075" s="97" t="s">
        <v>2077</v>
      </c>
      <c r="C1075" s="98" t="s">
        <v>1667</v>
      </c>
      <c r="D1075" s="99" t="s">
        <v>2159</v>
      </c>
      <c r="E1075" s="99" t="s">
        <v>114</v>
      </c>
      <c r="F1075" s="99">
        <v>40</v>
      </c>
      <c r="G1075" s="97">
        <v>1</v>
      </c>
      <c r="H1075" s="100"/>
      <c r="I1075" s="95">
        <v>71.4</v>
      </c>
      <c r="J1075" s="101">
        <f t="shared" si="46"/>
        <v>84.252</v>
      </c>
      <c r="K1075" s="135">
        <f>I1075/55</f>
        <v>1.2981818181818183</v>
      </c>
      <c r="L1075" s="112">
        <f>K1075*'расчетный курс'!$C$3</f>
        <v>110.91002083636364</v>
      </c>
      <c r="M1075" s="101">
        <f t="shared" si="44"/>
        <v>130.87382458690908</v>
      </c>
      <c r="N1075" s="102">
        <f>M1075/J1075</f>
        <v>1.5533616363636362</v>
      </c>
      <c r="O1075" s="119"/>
    </row>
    <row r="1076" spans="1:15" ht="11.25" hidden="1" outlineLevel="1">
      <c r="A1076" s="96">
        <v>321647</v>
      </c>
      <c r="B1076" s="97" t="s">
        <v>2079</v>
      </c>
      <c r="C1076" s="98" t="s">
        <v>1667</v>
      </c>
      <c r="D1076" s="99" t="s">
        <v>2159</v>
      </c>
      <c r="E1076" s="99" t="s">
        <v>114</v>
      </c>
      <c r="F1076" s="99">
        <v>60</v>
      </c>
      <c r="G1076" s="97">
        <v>1</v>
      </c>
      <c r="H1076" s="100"/>
      <c r="I1076" s="95">
        <v>71.4</v>
      </c>
      <c r="J1076" s="101">
        <f t="shared" si="46"/>
        <v>84.252</v>
      </c>
      <c r="K1076" s="135">
        <f>I1076/55</f>
        <v>1.2981818181818183</v>
      </c>
      <c r="L1076" s="112">
        <f>K1076*'расчетный курс'!$C$3</f>
        <v>110.91002083636364</v>
      </c>
      <c r="M1076" s="101">
        <f t="shared" si="44"/>
        <v>130.87382458690908</v>
      </c>
      <c r="N1076" s="102">
        <f>M1076/J1076</f>
        <v>1.5533616363636362</v>
      </c>
      <c r="O1076" s="119"/>
    </row>
    <row r="1077" spans="1:15" ht="11.25" hidden="1" outlineLevel="1">
      <c r="A1077" s="96">
        <v>321649</v>
      </c>
      <c r="B1077" s="97" t="s">
        <v>2081</v>
      </c>
      <c r="C1077" s="98" t="s">
        <v>1667</v>
      </c>
      <c r="D1077" s="99" t="s">
        <v>2159</v>
      </c>
      <c r="E1077" s="99" t="s">
        <v>114</v>
      </c>
      <c r="F1077" s="99">
        <v>80</v>
      </c>
      <c r="G1077" s="97">
        <v>1</v>
      </c>
      <c r="H1077" s="100"/>
      <c r="I1077" s="95">
        <v>71.4</v>
      </c>
      <c r="J1077" s="101">
        <f t="shared" si="46"/>
        <v>84.252</v>
      </c>
      <c r="K1077" s="135">
        <f>I1077/55</f>
        <v>1.2981818181818183</v>
      </c>
      <c r="L1077" s="112">
        <f>K1077*'расчетный курс'!$C$3</f>
        <v>110.91002083636364</v>
      </c>
      <c r="M1077" s="101">
        <f t="shared" si="44"/>
        <v>130.87382458690908</v>
      </c>
      <c r="N1077" s="102">
        <f>M1077/J1077</f>
        <v>1.5533616363636362</v>
      </c>
      <c r="O1077" s="119"/>
    </row>
    <row r="1078" spans="1:15" ht="11.25" hidden="1" outlineLevel="1">
      <c r="A1078" s="96">
        <v>321510</v>
      </c>
      <c r="B1078" s="97" t="s">
        <v>2072</v>
      </c>
      <c r="C1078" s="98" t="s">
        <v>1667</v>
      </c>
      <c r="D1078" s="99" t="s">
        <v>2159</v>
      </c>
      <c r="E1078" s="99" t="s">
        <v>115</v>
      </c>
      <c r="F1078" s="99">
        <v>40</v>
      </c>
      <c r="G1078" s="97">
        <v>1</v>
      </c>
      <c r="H1078" s="100"/>
      <c r="I1078" s="95">
        <v>82.95</v>
      </c>
      <c r="J1078" s="101">
        <f t="shared" si="46"/>
        <v>97.881</v>
      </c>
      <c r="K1078" s="135">
        <f>I1078/55</f>
        <v>1.5081818181818183</v>
      </c>
      <c r="L1078" s="112">
        <f>K1078*'расчетный курс'!$C$3</f>
        <v>128.85134773636364</v>
      </c>
      <c r="M1078" s="101">
        <f t="shared" si="44"/>
        <v>152.0445903289091</v>
      </c>
      <c r="N1078" s="102">
        <f>M1078/J1078</f>
        <v>1.5533616363636364</v>
      </c>
      <c r="O1078" s="119"/>
    </row>
    <row r="1079" spans="1:15" ht="11.25" hidden="1" outlineLevel="1">
      <c r="A1079" s="96">
        <v>321512</v>
      </c>
      <c r="B1079" s="97" t="s">
        <v>2074</v>
      </c>
      <c r="C1079" s="98" t="s">
        <v>1667</v>
      </c>
      <c r="D1079" s="99" t="s">
        <v>2159</v>
      </c>
      <c r="E1079" s="99" t="s">
        <v>115</v>
      </c>
      <c r="F1079" s="99">
        <v>60</v>
      </c>
      <c r="G1079" s="97">
        <v>1</v>
      </c>
      <c r="H1079" s="100"/>
      <c r="I1079" s="95">
        <v>82.95</v>
      </c>
      <c r="J1079" s="101">
        <f t="shared" si="46"/>
        <v>97.881</v>
      </c>
      <c r="K1079" s="135">
        <f>I1079/55</f>
        <v>1.5081818181818183</v>
      </c>
      <c r="L1079" s="112">
        <f>K1079*'расчетный курс'!$C$3</f>
        <v>128.85134773636364</v>
      </c>
      <c r="M1079" s="101">
        <f t="shared" si="44"/>
        <v>152.0445903289091</v>
      </c>
      <c r="N1079" s="102">
        <f>M1079/J1079</f>
        <v>1.5533616363636364</v>
      </c>
      <c r="O1079" s="119"/>
    </row>
    <row r="1080" spans="1:15" ht="11.25" hidden="1" outlineLevel="1">
      <c r="A1080" s="96">
        <v>321514</v>
      </c>
      <c r="B1080" s="97" t="s">
        <v>2076</v>
      </c>
      <c r="C1080" s="98" t="s">
        <v>1667</v>
      </c>
      <c r="D1080" s="99" t="s">
        <v>2159</v>
      </c>
      <c r="E1080" s="99" t="s">
        <v>115</v>
      </c>
      <c r="F1080" s="99">
        <v>80</v>
      </c>
      <c r="G1080" s="97">
        <v>1</v>
      </c>
      <c r="H1080" s="100"/>
      <c r="I1080" s="95">
        <v>82.95</v>
      </c>
      <c r="J1080" s="101">
        <f t="shared" si="46"/>
        <v>97.881</v>
      </c>
      <c r="K1080" s="135">
        <f>I1080/55</f>
        <v>1.5081818181818183</v>
      </c>
      <c r="L1080" s="112">
        <f>K1080*'расчетный курс'!$C$3</f>
        <v>128.85134773636364</v>
      </c>
      <c r="M1080" s="101">
        <f t="shared" si="44"/>
        <v>152.0445903289091</v>
      </c>
      <c r="N1080" s="102">
        <f>M1080/J1080</f>
        <v>1.5533616363636364</v>
      </c>
      <c r="O1080" s="119"/>
    </row>
    <row r="1081" spans="1:15" ht="11.25" hidden="1" outlineLevel="1">
      <c r="A1081" s="96">
        <v>321646</v>
      </c>
      <c r="B1081" s="97" t="s">
        <v>2078</v>
      </c>
      <c r="C1081" s="98" t="s">
        <v>1667</v>
      </c>
      <c r="D1081" s="99" t="s">
        <v>2159</v>
      </c>
      <c r="E1081" s="99" t="s">
        <v>115</v>
      </c>
      <c r="F1081" s="99">
        <v>40</v>
      </c>
      <c r="G1081" s="97">
        <v>1</v>
      </c>
      <c r="H1081" s="100"/>
      <c r="I1081" s="95">
        <v>82.95</v>
      </c>
      <c r="J1081" s="101">
        <f t="shared" si="46"/>
        <v>97.881</v>
      </c>
      <c r="K1081" s="135">
        <f>I1081/55</f>
        <v>1.5081818181818183</v>
      </c>
      <c r="L1081" s="112">
        <f>K1081*'расчетный курс'!$C$3</f>
        <v>128.85134773636364</v>
      </c>
      <c r="M1081" s="101">
        <f t="shared" si="44"/>
        <v>152.0445903289091</v>
      </c>
      <c r="N1081" s="102">
        <f>M1081/J1081</f>
        <v>1.5533616363636364</v>
      </c>
      <c r="O1081" s="119"/>
    </row>
    <row r="1082" spans="1:15" ht="11.25" hidden="1" outlineLevel="1">
      <c r="A1082" s="96">
        <v>321648</v>
      </c>
      <c r="B1082" s="97" t="s">
        <v>2080</v>
      </c>
      <c r="C1082" s="98" t="s">
        <v>1667</v>
      </c>
      <c r="D1082" s="99" t="s">
        <v>2159</v>
      </c>
      <c r="E1082" s="99" t="s">
        <v>115</v>
      </c>
      <c r="F1082" s="99">
        <v>60</v>
      </c>
      <c r="G1082" s="97">
        <v>1</v>
      </c>
      <c r="H1082" s="100"/>
      <c r="I1082" s="95">
        <v>82.95</v>
      </c>
      <c r="J1082" s="101">
        <f t="shared" si="46"/>
        <v>97.881</v>
      </c>
      <c r="K1082" s="135">
        <f>I1082/55</f>
        <v>1.5081818181818183</v>
      </c>
      <c r="L1082" s="112">
        <f>K1082*'расчетный курс'!$C$3</f>
        <v>128.85134773636364</v>
      </c>
      <c r="M1082" s="101">
        <f t="shared" si="44"/>
        <v>152.0445903289091</v>
      </c>
      <c r="N1082" s="102">
        <f>M1082/J1082</f>
        <v>1.5533616363636364</v>
      </c>
      <c r="O1082" s="119"/>
    </row>
    <row r="1083" spans="1:15" ht="11.25" hidden="1" outlineLevel="1">
      <c r="A1083" s="96">
        <v>321650</v>
      </c>
      <c r="B1083" s="97" t="s">
        <v>2082</v>
      </c>
      <c r="C1083" s="98" t="s">
        <v>1667</v>
      </c>
      <c r="D1083" s="99" t="s">
        <v>2159</v>
      </c>
      <c r="E1083" s="99" t="s">
        <v>115</v>
      </c>
      <c r="F1083" s="99">
        <v>80</v>
      </c>
      <c r="G1083" s="97">
        <v>1</v>
      </c>
      <c r="H1083" s="100"/>
      <c r="I1083" s="95">
        <v>82.95</v>
      </c>
      <c r="J1083" s="101">
        <f t="shared" si="46"/>
        <v>97.881</v>
      </c>
      <c r="K1083" s="135">
        <f>I1083/55</f>
        <v>1.5081818181818183</v>
      </c>
      <c r="L1083" s="112">
        <f>K1083*'расчетный курс'!$C$3</f>
        <v>128.85134773636364</v>
      </c>
      <c r="M1083" s="101">
        <f t="shared" si="44"/>
        <v>152.0445903289091</v>
      </c>
      <c r="N1083" s="102">
        <f>M1083/J1083</f>
        <v>1.5533616363636364</v>
      </c>
      <c r="O1083" s="120"/>
    </row>
    <row r="1084" spans="1:15" ht="11.25" hidden="1" outlineLevel="1">
      <c r="A1084" s="23">
        <v>250108</v>
      </c>
      <c r="B1084" s="24" t="s">
        <v>1577</v>
      </c>
      <c r="C1084" s="25" t="s">
        <v>1667</v>
      </c>
      <c r="D1084" s="26" t="s">
        <v>904</v>
      </c>
      <c r="E1084" s="26" t="s">
        <v>114</v>
      </c>
      <c r="F1084" s="26">
        <v>40</v>
      </c>
      <c r="G1084" s="24">
        <v>1</v>
      </c>
      <c r="H1084" s="27" t="s">
        <v>216</v>
      </c>
      <c r="I1084" s="86">
        <v>79.8</v>
      </c>
      <c r="J1084" s="28">
        <f t="shared" si="46"/>
        <v>94.16399999999999</v>
      </c>
      <c r="K1084" s="132">
        <f>I1084/55</f>
        <v>1.450909090909091</v>
      </c>
      <c r="L1084" s="108">
        <f>K1084*'расчетный курс'!$C$3</f>
        <v>123.95825858181817</v>
      </c>
      <c r="M1084" s="28">
        <f t="shared" si="44"/>
        <v>146.27074512654542</v>
      </c>
      <c r="N1084" s="75">
        <f>M1084/J1084</f>
        <v>1.5533616363636362</v>
      </c>
      <c r="O1084" s="118" t="s">
        <v>2146</v>
      </c>
    </row>
    <row r="1085" spans="1:15" ht="14.25" customHeight="1" hidden="1" outlineLevel="1">
      <c r="A1085" s="23">
        <v>250109</v>
      </c>
      <c r="B1085" s="24" t="s">
        <v>470</v>
      </c>
      <c r="C1085" s="25" t="s">
        <v>1667</v>
      </c>
      <c r="D1085" s="26" t="s">
        <v>904</v>
      </c>
      <c r="E1085" s="26" t="s">
        <v>114</v>
      </c>
      <c r="F1085" s="26">
        <v>60</v>
      </c>
      <c r="G1085" s="24">
        <v>1</v>
      </c>
      <c r="H1085" s="27" t="s">
        <v>216</v>
      </c>
      <c r="I1085" s="86">
        <v>79.8</v>
      </c>
      <c r="J1085" s="28">
        <f t="shared" si="46"/>
        <v>94.16399999999999</v>
      </c>
      <c r="K1085" s="132">
        <f>I1085/55</f>
        <v>1.450909090909091</v>
      </c>
      <c r="L1085" s="108">
        <f>K1085*'расчетный курс'!$C$3</f>
        <v>123.95825858181817</v>
      </c>
      <c r="M1085" s="28">
        <f t="shared" si="44"/>
        <v>146.27074512654542</v>
      </c>
      <c r="N1085" s="75">
        <f>M1085/J1085</f>
        <v>1.5533616363636362</v>
      </c>
      <c r="O1085" s="119"/>
    </row>
    <row r="1086" spans="1:15" ht="11.25" hidden="1" outlineLevel="1">
      <c r="A1086" s="23">
        <v>250110</v>
      </c>
      <c r="B1086" s="24" t="s">
        <v>471</v>
      </c>
      <c r="C1086" s="25" t="s">
        <v>1667</v>
      </c>
      <c r="D1086" s="26" t="s">
        <v>904</v>
      </c>
      <c r="E1086" s="26" t="s">
        <v>114</v>
      </c>
      <c r="F1086" s="26">
        <v>80</v>
      </c>
      <c r="G1086" s="24">
        <v>1</v>
      </c>
      <c r="H1086" s="27" t="s">
        <v>216</v>
      </c>
      <c r="I1086" s="86">
        <v>79.8</v>
      </c>
      <c r="J1086" s="28">
        <f t="shared" si="46"/>
        <v>94.16399999999999</v>
      </c>
      <c r="K1086" s="132">
        <f>I1086/55</f>
        <v>1.450909090909091</v>
      </c>
      <c r="L1086" s="108">
        <f>K1086*'расчетный курс'!$C$3</f>
        <v>123.95825858181817</v>
      </c>
      <c r="M1086" s="28">
        <f t="shared" si="44"/>
        <v>146.27074512654542</v>
      </c>
      <c r="N1086" s="75">
        <f>M1086/J1086</f>
        <v>1.5533616363636362</v>
      </c>
      <c r="O1086" s="119"/>
    </row>
    <row r="1087" spans="1:15" ht="11.25" hidden="1" outlineLevel="1">
      <c r="A1087" s="23">
        <v>253080</v>
      </c>
      <c r="B1087" s="24" t="s">
        <v>472</v>
      </c>
      <c r="C1087" s="25" t="s">
        <v>1667</v>
      </c>
      <c r="D1087" s="26" t="s">
        <v>904</v>
      </c>
      <c r="E1087" s="26" t="s">
        <v>115</v>
      </c>
      <c r="F1087" s="26">
        <v>40</v>
      </c>
      <c r="G1087" s="24">
        <v>1</v>
      </c>
      <c r="H1087" s="27" t="s">
        <v>216</v>
      </c>
      <c r="I1087" s="86">
        <v>86.10000000000001</v>
      </c>
      <c r="J1087" s="28">
        <f t="shared" si="46"/>
        <v>101.598</v>
      </c>
      <c r="K1087" s="132">
        <f>I1087/55</f>
        <v>1.5654545454545457</v>
      </c>
      <c r="L1087" s="108">
        <f>K1087*'расчетный курс'!$C$3</f>
        <v>133.7444368909091</v>
      </c>
      <c r="M1087" s="28">
        <f t="shared" si="44"/>
        <v>157.81843553127274</v>
      </c>
      <c r="N1087" s="75">
        <f>M1087/J1087</f>
        <v>1.5533616363636364</v>
      </c>
      <c r="O1087" s="119"/>
    </row>
    <row r="1088" spans="1:15" ht="11.25" hidden="1" outlineLevel="1">
      <c r="A1088" s="23">
        <v>253081</v>
      </c>
      <c r="B1088" s="24" t="s">
        <v>473</v>
      </c>
      <c r="C1088" s="25" t="s">
        <v>1667</v>
      </c>
      <c r="D1088" s="26" t="s">
        <v>904</v>
      </c>
      <c r="E1088" s="26" t="s">
        <v>115</v>
      </c>
      <c r="F1088" s="26">
        <v>60</v>
      </c>
      <c r="G1088" s="24">
        <v>1</v>
      </c>
      <c r="H1088" s="27" t="s">
        <v>216</v>
      </c>
      <c r="I1088" s="86">
        <v>86.10000000000001</v>
      </c>
      <c r="J1088" s="28">
        <f t="shared" si="46"/>
        <v>101.598</v>
      </c>
      <c r="K1088" s="132">
        <f>I1088/55</f>
        <v>1.5654545454545457</v>
      </c>
      <c r="L1088" s="108">
        <f>K1088*'расчетный курс'!$C$3</f>
        <v>133.7444368909091</v>
      </c>
      <c r="M1088" s="28">
        <f t="shared" si="44"/>
        <v>157.81843553127274</v>
      </c>
      <c r="N1088" s="75">
        <f>M1088/J1088</f>
        <v>1.5533616363636364</v>
      </c>
      <c r="O1088" s="119"/>
    </row>
    <row r="1089" spans="1:15" ht="11.25" hidden="1" outlineLevel="1">
      <c r="A1089" s="23">
        <v>253082</v>
      </c>
      <c r="B1089" s="24" t="s">
        <v>474</v>
      </c>
      <c r="C1089" s="25" t="s">
        <v>1667</v>
      </c>
      <c r="D1089" s="26" t="s">
        <v>904</v>
      </c>
      <c r="E1089" s="26" t="s">
        <v>115</v>
      </c>
      <c r="F1089" s="26">
        <v>80</v>
      </c>
      <c r="G1089" s="24">
        <v>1</v>
      </c>
      <c r="H1089" s="27" t="s">
        <v>216</v>
      </c>
      <c r="I1089" s="86">
        <v>86.10000000000001</v>
      </c>
      <c r="J1089" s="28">
        <f t="shared" si="46"/>
        <v>101.598</v>
      </c>
      <c r="K1089" s="132">
        <f>I1089/55</f>
        <v>1.5654545454545457</v>
      </c>
      <c r="L1089" s="108">
        <f>K1089*'расчетный курс'!$C$3</f>
        <v>133.7444368909091</v>
      </c>
      <c r="M1089" s="28">
        <f t="shared" si="44"/>
        <v>157.81843553127274</v>
      </c>
      <c r="N1089" s="75">
        <f>M1089/J1089</f>
        <v>1.5533616363636364</v>
      </c>
      <c r="O1089" s="119"/>
    </row>
    <row r="1090" spans="1:15" ht="11.25" hidden="1" outlineLevel="1">
      <c r="A1090" s="23">
        <v>252333</v>
      </c>
      <c r="B1090" s="24" t="s">
        <v>475</v>
      </c>
      <c r="C1090" s="25" t="s">
        <v>1667</v>
      </c>
      <c r="D1090" s="26" t="s">
        <v>905</v>
      </c>
      <c r="E1090" s="26" t="s">
        <v>114</v>
      </c>
      <c r="F1090" s="26">
        <v>40</v>
      </c>
      <c r="G1090" s="24">
        <v>1</v>
      </c>
      <c r="H1090" s="27" t="s">
        <v>216</v>
      </c>
      <c r="I1090" s="86">
        <v>86.10000000000001</v>
      </c>
      <c r="J1090" s="28">
        <f t="shared" si="46"/>
        <v>101.598</v>
      </c>
      <c r="K1090" s="132">
        <f>I1090/55</f>
        <v>1.5654545454545457</v>
      </c>
      <c r="L1090" s="108">
        <f>K1090*'расчетный курс'!$C$3</f>
        <v>133.7444368909091</v>
      </c>
      <c r="M1090" s="28">
        <f t="shared" si="44"/>
        <v>157.81843553127274</v>
      </c>
      <c r="N1090" s="75">
        <f>M1090/J1090</f>
        <v>1.5533616363636364</v>
      </c>
      <c r="O1090" s="119"/>
    </row>
    <row r="1091" spans="1:15" ht="11.25" hidden="1" outlineLevel="1">
      <c r="A1091" s="23">
        <v>252334</v>
      </c>
      <c r="B1091" s="24" t="s">
        <v>479</v>
      </c>
      <c r="C1091" s="25" t="s">
        <v>1667</v>
      </c>
      <c r="D1091" s="26" t="s">
        <v>905</v>
      </c>
      <c r="E1091" s="26" t="s">
        <v>114</v>
      </c>
      <c r="F1091" s="26">
        <v>60</v>
      </c>
      <c r="G1091" s="24">
        <v>1</v>
      </c>
      <c r="H1091" s="27" t="s">
        <v>216</v>
      </c>
      <c r="I1091" s="86">
        <v>86.10000000000001</v>
      </c>
      <c r="J1091" s="28">
        <f t="shared" si="46"/>
        <v>101.598</v>
      </c>
      <c r="K1091" s="132">
        <f>I1091/55</f>
        <v>1.5654545454545457</v>
      </c>
      <c r="L1091" s="108">
        <f>K1091*'расчетный курс'!$C$3</f>
        <v>133.7444368909091</v>
      </c>
      <c r="M1091" s="28">
        <f t="shared" si="44"/>
        <v>157.81843553127274</v>
      </c>
      <c r="N1091" s="75">
        <f>M1091/J1091</f>
        <v>1.5533616363636364</v>
      </c>
      <c r="O1091" s="119"/>
    </row>
    <row r="1092" spans="1:15" ht="11.25" hidden="1" outlineLevel="1">
      <c r="A1092" s="23">
        <v>252345</v>
      </c>
      <c r="B1092" s="24" t="s">
        <v>480</v>
      </c>
      <c r="C1092" s="25" t="s">
        <v>1667</v>
      </c>
      <c r="D1092" s="26" t="s">
        <v>905</v>
      </c>
      <c r="E1092" s="26" t="s">
        <v>114</v>
      </c>
      <c r="F1092" s="26">
        <v>80</v>
      </c>
      <c r="G1092" s="24">
        <v>1</v>
      </c>
      <c r="H1092" s="27" t="s">
        <v>216</v>
      </c>
      <c r="I1092" s="86">
        <v>86.10000000000001</v>
      </c>
      <c r="J1092" s="28">
        <f t="shared" si="46"/>
        <v>101.598</v>
      </c>
      <c r="K1092" s="132">
        <f>I1092/55</f>
        <v>1.5654545454545457</v>
      </c>
      <c r="L1092" s="108">
        <f>K1092*'расчетный курс'!$C$3</f>
        <v>133.7444368909091</v>
      </c>
      <c r="M1092" s="28">
        <f t="shared" si="44"/>
        <v>157.81843553127274</v>
      </c>
      <c r="N1092" s="75">
        <f>M1092/J1092</f>
        <v>1.5533616363636364</v>
      </c>
      <c r="O1092" s="119"/>
    </row>
    <row r="1093" spans="1:15" ht="11.25" hidden="1" outlineLevel="1">
      <c r="A1093" s="23">
        <v>253083</v>
      </c>
      <c r="B1093" s="24" t="s">
        <v>481</v>
      </c>
      <c r="C1093" s="25" t="s">
        <v>1667</v>
      </c>
      <c r="D1093" s="26" t="s">
        <v>905</v>
      </c>
      <c r="E1093" s="26" t="s">
        <v>115</v>
      </c>
      <c r="F1093" s="26">
        <v>40</v>
      </c>
      <c r="G1093" s="24">
        <v>1</v>
      </c>
      <c r="H1093" s="27" t="s">
        <v>216</v>
      </c>
      <c r="I1093" s="86">
        <v>86.10000000000001</v>
      </c>
      <c r="J1093" s="28">
        <f t="shared" si="46"/>
        <v>101.598</v>
      </c>
      <c r="K1093" s="132">
        <f>I1093/55</f>
        <v>1.5654545454545457</v>
      </c>
      <c r="L1093" s="108">
        <f>K1093*'расчетный курс'!$C$3</f>
        <v>133.7444368909091</v>
      </c>
      <c r="M1093" s="28">
        <f t="shared" si="44"/>
        <v>157.81843553127274</v>
      </c>
      <c r="N1093" s="75">
        <f>M1093/J1093</f>
        <v>1.5533616363636364</v>
      </c>
      <c r="O1093" s="119"/>
    </row>
    <row r="1094" spans="1:15" ht="11.25" hidden="1" outlineLevel="1">
      <c r="A1094" s="23">
        <v>253084</v>
      </c>
      <c r="B1094" s="24" t="s">
        <v>482</v>
      </c>
      <c r="C1094" s="25" t="s">
        <v>1667</v>
      </c>
      <c r="D1094" s="26" t="s">
        <v>905</v>
      </c>
      <c r="E1094" s="26" t="s">
        <v>115</v>
      </c>
      <c r="F1094" s="26">
        <v>60</v>
      </c>
      <c r="G1094" s="24">
        <v>1</v>
      </c>
      <c r="H1094" s="27" t="s">
        <v>216</v>
      </c>
      <c r="I1094" s="86">
        <v>86.10000000000001</v>
      </c>
      <c r="J1094" s="28">
        <f t="shared" si="46"/>
        <v>101.598</v>
      </c>
      <c r="K1094" s="132">
        <f>I1094/55</f>
        <v>1.5654545454545457</v>
      </c>
      <c r="L1094" s="108">
        <f>K1094*'расчетный курс'!$C$3</f>
        <v>133.7444368909091</v>
      </c>
      <c r="M1094" s="28">
        <f t="shared" si="44"/>
        <v>157.81843553127274</v>
      </c>
      <c r="N1094" s="75">
        <f>M1094/J1094</f>
        <v>1.5533616363636364</v>
      </c>
      <c r="O1094" s="119"/>
    </row>
    <row r="1095" spans="1:15" ht="11.25" hidden="1" outlineLevel="1">
      <c r="A1095" s="23">
        <v>253105</v>
      </c>
      <c r="B1095" s="24" t="s">
        <v>483</v>
      </c>
      <c r="C1095" s="25" t="s">
        <v>1667</v>
      </c>
      <c r="D1095" s="26" t="s">
        <v>905</v>
      </c>
      <c r="E1095" s="26" t="s">
        <v>115</v>
      </c>
      <c r="F1095" s="26">
        <v>80</v>
      </c>
      <c r="G1095" s="24">
        <v>1</v>
      </c>
      <c r="H1095" s="27" t="s">
        <v>216</v>
      </c>
      <c r="I1095" s="86">
        <v>86.10000000000001</v>
      </c>
      <c r="J1095" s="28">
        <f t="shared" si="46"/>
        <v>101.598</v>
      </c>
      <c r="K1095" s="132">
        <f>I1095/55</f>
        <v>1.5654545454545457</v>
      </c>
      <c r="L1095" s="108">
        <f>K1095*'расчетный курс'!$C$3</f>
        <v>133.7444368909091</v>
      </c>
      <c r="M1095" s="28">
        <f t="shared" si="44"/>
        <v>157.81843553127274</v>
      </c>
      <c r="N1095" s="75">
        <f>M1095/J1095</f>
        <v>1.5533616363636364</v>
      </c>
      <c r="O1095" s="120"/>
    </row>
    <row r="1096" spans="1:15" ht="11.25" hidden="1" outlineLevel="1">
      <c r="A1096" s="96">
        <v>321659</v>
      </c>
      <c r="B1096" s="97" t="s">
        <v>2089</v>
      </c>
      <c r="C1096" s="98" t="s">
        <v>1667</v>
      </c>
      <c r="D1096" s="99" t="s">
        <v>2162</v>
      </c>
      <c r="E1096" s="99" t="s">
        <v>114</v>
      </c>
      <c r="F1096" s="99">
        <v>40</v>
      </c>
      <c r="G1096" s="97">
        <v>1</v>
      </c>
      <c r="H1096" s="100"/>
      <c r="I1096" s="95">
        <v>79.8</v>
      </c>
      <c r="J1096" s="101">
        <f t="shared" si="46"/>
        <v>94.16399999999999</v>
      </c>
      <c r="K1096" s="135">
        <f>I1096/55</f>
        <v>1.450909090909091</v>
      </c>
      <c r="L1096" s="112">
        <f>K1096*'расчетный курс'!$C$3</f>
        <v>123.95825858181817</v>
      </c>
      <c r="M1096" s="101">
        <f aca="true" t="shared" si="47" ref="M1096:M1159">L1096*1.18</f>
        <v>146.27074512654542</v>
      </c>
      <c r="N1096" s="102">
        <f>M1096/J1096</f>
        <v>1.5533616363636362</v>
      </c>
      <c r="O1096" s="118" t="s">
        <v>2161</v>
      </c>
    </row>
    <row r="1097" spans="1:15" ht="11.25" hidden="1" outlineLevel="1">
      <c r="A1097" s="96">
        <v>321661</v>
      </c>
      <c r="B1097" s="97" t="s">
        <v>2091</v>
      </c>
      <c r="C1097" s="98" t="s">
        <v>1667</v>
      </c>
      <c r="D1097" s="99" t="s">
        <v>2162</v>
      </c>
      <c r="E1097" s="99" t="s">
        <v>114</v>
      </c>
      <c r="F1097" s="99">
        <v>60</v>
      </c>
      <c r="G1097" s="97">
        <v>1</v>
      </c>
      <c r="H1097" s="100"/>
      <c r="I1097" s="95">
        <v>79.8</v>
      </c>
      <c r="J1097" s="101">
        <f t="shared" si="46"/>
        <v>94.16399999999999</v>
      </c>
      <c r="K1097" s="135">
        <f>I1097/55</f>
        <v>1.450909090909091</v>
      </c>
      <c r="L1097" s="112">
        <f>K1097*'расчетный курс'!$C$3</f>
        <v>123.95825858181817</v>
      </c>
      <c r="M1097" s="101">
        <f t="shared" si="47"/>
        <v>146.27074512654542</v>
      </c>
      <c r="N1097" s="102">
        <f>M1097/J1097</f>
        <v>1.5533616363636362</v>
      </c>
      <c r="O1097" s="119"/>
    </row>
    <row r="1098" spans="1:15" ht="11.25" hidden="1" outlineLevel="1">
      <c r="A1098" s="96">
        <v>321663</v>
      </c>
      <c r="B1098" s="97" t="s">
        <v>2093</v>
      </c>
      <c r="C1098" s="98" t="s">
        <v>1667</v>
      </c>
      <c r="D1098" s="99" t="s">
        <v>2162</v>
      </c>
      <c r="E1098" s="99" t="s">
        <v>114</v>
      </c>
      <c r="F1098" s="99">
        <v>80</v>
      </c>
      <c r="G1098" s="97">
        <v>1</v>
      </c>
      <c r="H1098" s="100"/>
      <c r="I1098" s="95">
        <v>79.8</v>
      </c>
      <c r="J1098" s="101">
        <f t="shared" si="46"/>
        <v>94.16399999999999</v>
      </c>
      <c r="K1098" s="135">
        <f>I1098/55</f>
        <v>1.450909090909091</v>
      </c>
      <c r="L1098" s="112">
        <f>K1098*'расчетный курс'!$C$3</f>
        <v>123.95825858181817</v>
      </c>
      <c r="M1098" s="101">
        <f t="shared" si="47"/>
        <v>146.27074512654542</v>
      </c>
      <c r="N1098" s="102">
        <f>M1098/J1098</f>
        <v>1.5533616363636362</v>
      </c>
      <c r="O1098" s="119"/>
    </row>
    <row r="1099" spans="1:15" ht="11.25" hidden="1" outlineLevel="1">
      <c r="A1099" s="96">
        <v>321653</v>
      </c>
      <c r="B1099" s="97" t="s">
        <v>2083</v>
      </c>
      <c r="C1099" s="98" t="s">
        <v>1667</v>
      </c>
      <c r="D1099" s="99" t="s">
        <v>2162</v>
      </c>
      <c r="E1099" s="99" t="s">
        <v>114</v>
      </c>
      <c r="F1099" s="99">
        <v>40</v>
      </c>
      <c r="G1099" s="97">
        <v>1</v>
      </c>
      <c r="H1099" s="100"/>
      <c r="I1099" s="95">
        <v>79.8</v>
      </c>
      <c r="J1099" s="101">
        <f t="shared" si="46"/>
        <v>94.16399999999999</v>
      </c>
      <c r="K1099" s="135">
        <f>I1099/55</f>
        <v>1.450909090909091</v>
      </c>
      <c r="L1099" s="112">
        <f>K1099*'расчетный курс'!$C$3</f>
        <v>123.95825858181817</v>
      </c>
      <c r="M1099" s="101">
        <f t="shared" si="47"/>
        <v>146.27074512654542</v>
      </c>
      <c r="N1099" s="102">
        <f>M1099/J1099</f>
        <v>1.5533616363636362</v>
      </c>
      <c r="O1099" s="119"/>
    </row>
    <row r="1100" spans="1:15" ht="11.25" hidden="1" outlineLevel="1">
      <c r="A1100" s="96">
        <v>321655</v>
      </c>
      <c r="B1100" s="97" t="s">
        <v>2085</v>
      </c>
      <c r="C1100" s="98" t="s">
        <v>1667</v>
      </c>
      <c r="D1100" s="99" t="s">
        <v>2162</v>
      </c>
      <c r="E1100" s="99" t="s">
        <v>114</v>
      </c>
      <c r="F1100" s="99">
        <v>60</v>
      </c>
      <c r="G1100" s="97">
        <v>1</v>
      </c>
      <c r="H1100" s="100"/>
      <c r="I1100" s="95">
        <v>79.8</v>
      </c>
      <c r="J1100" s="101">
        <f t="shared" si="46"/>
        <v>94.16399999999999</v>
      </c>
      <c r="K1100" s="135">
        <f>I1100/55</f>
        <v>1.450909090909091</v>
      </c>
      <c r="L1100" s="112">
        <f>K1100*'расчетный курс'!$C$3</f>
        <v>123.95825858181817</v>
      </c>
      <c r="M1100" s="101">
        <f t="shared" si="47"/>
        <v>146.27074512654542</v>
      </c>
      <c r="N1100" s="102">
        <f>M1100/J1100</f>
        <v>1.5533616363636362</v>
      </c>
      <c r="O1100" s="119"/>
    </row>
    <row r="1101" spans="1:15" ht="11.25" hidden="1" outlineLevel="1">
      <c r="A1101" s="96">
        <v>321657</v>
      </c>
      <c r="B1101" s="97" t="s">
        <v>2087</v>
      </c>
      <c r="C1101" s="98" t="s">
        <v>1667</v>
      </c>
      <c r="D1101" s="99" t="s">
        <v>2162</v>
      </c>
      <c r="E1101" s="99" t="s">
        <v>114</v>
      </c>
      <c r="F1101" s="99">
        <v>80</v>
      </c>
      <c r="G1101" s="97">
        <v>1</v>
      </c>
      <c r="H1101" s="100"/>
      <c r="I1101" s="95">
        <v>79.8</v>
      </c>
      <c r="J1101" s="101">
        <f t="shared" si="46"/>
        <v>94.16399999999999</v>
      </c>
      <c r="K1101" s="135">
        <f>I1101/55</f>
        <v>1.450909090909091</v>
      </c>
      <c r="L1101" s="112">
        <f>K1101*'расчетный курс'!$C$3</f>
        <v>123.95825858181817</v>
      </c>
      <c r="M1101" s="101">
        <f t="shared" si="47"/>
        <v>146.27074512654542</v>
      </c>
      <c r="N1101" s="102">
        <f>M1101/J1101</f>
        <v>1.5533616363636362</v>
      </c>
      <c r="O1101" s="119"/>
    </row>
    <row r="1102" spans="1:15" ht="11.25" hidden="1" outlineLevel="1">
      <c r="A1102" s="96">
        <v>321660</v>
      </c>
      <c r="B1102" s="97" t="s">
        <v>2090</v>
      </c>
      <c r="C1102" s="98" t="s">
        <v>1667</v>
      </c>
      <c r="D1102" s="99" t="s">
        <v>2162</v>
      </c>
      <c r="E1102" s="99" t="s">
        <v>115</v>
      </c>
      <c r="F1102" s="99">
        <v>40</v>
      </c>
      <c r="G1102" s="97">
        <v>1</v>
      </c>
      <c r="H1102" s="100"/>
      <c r="I1102" s="95">
        <v>86.1</v>
      </c>
      <c r="J1102" s="101">
        <f t="shared" si="46"/>
        <v>101.59799999999998</v>
      </c>
      <c r="K1102" s="135">
        <f>I1102/55</f>
        <v>1.5654545454545454</v>
      </c>
      <c r="L1102" s="112">
        <f>K1102*'расчетный курс'!$C$3</f>
        <v>133.74443689090907</v>
      </c>
      <c r="M1102" s="101">
        <f t="shared" si="47"/>
        <v>157.81843553127268</v>
      </c>
      <c r="N1102" s="102">
        <f>M1102/J1102</f>
        <v>1.5533616363636362</v>
      </c>
      <c r="O1102" s="119"/>
    </row>
    <row r="1103" spans="1:15" ht="11.25" hidden="1" outlineLevel="1">
      <c r="A1103" s="96">
        <v>321662</v>
      </c>
      <c r="B1103" s="97" t="s">
        <v>2092</v>
      </c>
      <c r="C1103" s="98" t="s">
        <v>1667</v>
      </c>
      <c r="D1103" s="99" t="s">
        <v>2162</v>
      </c>
      <c r="E1103" s="99" t="s">
        <v>115</v>
      </c>
      <c r="F1103" s="99">
        <v>60</v>
      </c>
      <c r="G1103" s="97">
        <v>1</v>
      </c>
      <c r="H1103" s="100"/>
      <c r="I1103" s="95">
        <v>86.1</v>
      </c>
      <c r="J1103" s="101">
        <f t="shared" si="46"/>
        <v>101.59799999999998</v>
      </c>
      <c r="K1103" s="135">
        <f>I1103/55</f>
        <v>1.5654545454545454</v>
      </c>
      <c r="L1103" s="112">
        <f>K1103*'расчетный курс'!$C$3</f>
        <v>133.74443689090907</v>
      </c>
      <c r="M1103" s="101">
        <f t="shared" si="47"/>
        <v>157.81843553127268</v>
      </c>
      <c r="N1103" s="102">
        <f>M1103/J1103</f>
        <v>1.5533616363636362</v>
      </c>
      <c r="O1103" s="119"/>
    </row>
    <row r="1104" spans="1:15" ht="11.25" hidden="1" outlineLevel="1">
      <c r="A1104" s="96">
        <v>321664</v>
      </c>
      <c r="B1104" s="97" t="s">
        <v>2094</v>
      </c>
      <c r="C1104" s="98" t="s">
        <v>1667</v>
      </c>
      <c r="D1104" s="99" t="s">
        <v>2162</v>
      </c>
      <c r="E1104" s="99" t="s">
        <v>115</v>
      </c>
      <c r="F1104" s="99">
        <v>80</v>
      </c>
      <c r="G1104" s="97">
        <v>1</v>
      </c>
      <c r="H1104" s="100"/>
      <c r="I1104" s="95">
        <v>86.1</v>
      </c>
      <c r="J1104" s="101">
        <f t="shared" si="46"/>
        <v>101.59799999999998</v>
      </c>
      <c r="K1104" s="135">
        <f>I1104/55</f>
        <v>1.5654545454545454</v>
      </c>
      <c r="L1104" s="112">
        <f>K1104*'расчетный курс'!$C$3</f>
        <v>133.74443689090907</v>
      </c>
      <c r="M1104" s="101">
        <f t="shared" si="47"/>
        <v>157.81843553127268</v>
      </c>
      <c r="N1104" s="102">
        <f>M1104/J1104</f>
        <v>1.5533616363636362</v>
      </c>
      <c r="O1104" s="119"/>
    </row>
    <row r="1105" spans="1:15" ht="11.25" hidden="1" outlineLevel="1">
      <c r="A1105" s="96">
        <v>321654</v>
      </c>
      <c r="B1105" s="97" t="s">
        <v>2084</v>
      </c>
      <c r="C1105" s="98" t="s">
        <v>1667</v>
      </c>
      <c r="D1105" s="99" t="s">
        <v>2162</v>
      </c>
      <c r="E1105" s="99" t="s">
        <v>115</v>
      </c>
      <c r="F1105" s="99">
        <v>40</v>
      </c>
      <c r="G1105" s="97">
        <v>1</v>
      </c>
      <c r="H1105" s="100"/>
      <c r="I1105" s="95">
        <v>86.1</v>
      </c>
      <c r="J1105" s="101">
        <f t="shared" si="46"/>
        <v>101.59799999999998</v>
      </c>
      <c r="K1105" s="135">
        <f>I1105/55</f>
        <v>1.5654545454545454</v>
      </c>
      <c r="L1105" s="112">
        <f>K1105*'расчетный курс'!$C$3</f>
        <v>133.74443689090907</v>
      </c>
      <c r="M1105" s="101">
        <f t="shared" si="47"/>
        <v>157.81843553127268</v>
      </c>
      <c r="N1105" s="102">
        <f>M1105/J1105</f>
        <v>1.5533616363636362</v>
      </c>
      <c r="O1105" s="119"/>
    </row>
    <row r="1106" spans="1:15" ht="11.25" hidden="1" outlineLevel="1">
      <c r="A1106" s="96">
        <v>321656</v>
      </c>
      <c r="B1106" s="97" t="s">
        <v>2086</v>
      </c>
      <c r="C1106" s="98" t="s">
        <v>1667</v>
      </c>
      <c r="D1106" s="99" t="s">
        <v>2162</v>
      </c>
      <c r="E1106" s="99" t="s">
        <v>115</v>
      </c>
      <c r="F1106" s="99">
        <v>60</v>
      </c>
      <c r="G1106" s="97">
        <v>1</v>
      </c>
      <c r="H1106" s="100"/>
      <c r="I1106" s="95">
        <v>86.1</v>
      </c>
      <c r="J1106" s="101">
        <f t="shared" si="46"/>
        <v>101.59799999999998</v>
      </c>
      <c r="K1106" s="135">
        <f>I1106/55</f>
        <v>1.5654545454545454</v>
      </c>
      <c r="L1106" s="112">
        <f>K1106*'расчетный курс'!$C$3</f>
        <v>133.74443689090907</v>
      </c>
      <c r="M1106" s="101">
        <f t="shared" si="47"/>
        <v>157.81843553127268</v>
      </c>
      <c r="N1106" s="102">
        <f>M1106/J1106</f>
        <v>1.5533616363636362</v>
      </c>
      <c r="O1106" s="119"/>
    </row>
    <row r="1107" spans="1:15" ht="11.25" hidden="1" outlineLevel="1">
      <c r="A1107" s="96">
        <v>321658</v>
      </c>
      <c r="B1107" s="97" t="s">
        <v>2088</v>
      </c>
      <c r="C1107" s="98" t="s">
        <v>1667</v>
      </c>
      <c r="D1107" s="99" t="s">
        <v>2162</v>
      </c>
      <c r="E1107" s="99" t="s">
        <v>115</v>
      </c>
      <c r="F1107" s="99">
        <v>80</v>
      </c>
      <c r="G1107" s="97">
        <v>1</v>
      </c>
      <c r="H1107" s="100"/>
      <c r="I1107" s="95">
        <v>86.1</v>
      </c>
      <c r="J1107" s="101">
        <f t="shared" si="46"/>
        <v>101.59799999999998</v>
      </c>
      <c r="K1107" s="135">
        <f>I1107/55</f>
        <v>1.5654545454545454</v>
      </c>
      <c r="L1107" s="112">
        <f>K1107*'расчетный курс'!$C$3</f>
        <v>133.74443689090907</v>
      </c>
      <c r="M1107" s="101">
        <f t="shared" si="47"/>
        <v>157.81843553127268</v>
      </c>
      <c r="N1107" s="102">
        <f>M1107/J1107</f>
        <v>1.5533616363636362</v>
      </c>
      <c r="O1107" s="120"/>
    </row>
    <row r="1108" spans="1:15" ht="14.25" customHeight="1" hidden="1" outlineLevel="1">
      <c r="A1108" s="23">
        <v>221180</v>
      </c>
      <c r="B1108" s="24" t="s">
        <v>484</v>
      </c>
      <c r="C1108" s="25" t="s">
        <v>1667</v>
      </c>
      <c r="D1108" s="26" t="s">
        <v>906</v>
      </c>
      <c r="E1108" s="26" t="s">
        <v>114</v>
      </c>
      <c r="F1108" s="26">
        <v>36</v>
      </c>
      <c r="G1108" s="24">
        <v>1</v>
      </c>
      <c r="H1108" s="27" t="s">
        <v>216</v>
      </c>
      <c r="I1108" s="86">
        <v>92.4</v>
      </c>
      <c r="J1108" s="28">
        <f t="shared" si="46"/>
        <v>109.032</v>
      </c>
      <c r="K1108" s="132">
        <f>I1108/55</f>
        <v>1.6800000000000002</v>
      </c>
      <c r="L1108" s="108">
        <f>K1108*'расчетный курс'!$C$3</f>
        <v>143.5306152</v>
      </c>
      <c r="M1108" s="28">
        <f t="shared" si="47"/>
        <v>169.366125936</v>
      </c>
      <c r="N1108" s="75">
        <f>M1108/J1108</f>
        <v>1.5533616363636364</v>
      </c>
      <c r="O1108" s="121" t="s">
        <v>2147</v>
      </c>
    </row>
    <row r="1109" spans="1:15" ht="11.25" hidden="1" outlineLevel="1">
      <c r="A1109" s="23">
        <v>221181</v>
      </c>
      <c r="B1109" s="24" t="s">
        <v>485</v>
      </c>
      <c r="C1109" s="25" t="s">
        <v>1667</v>
      </c>
      <c r="D1109" s="26" t="s">
        <v>906</v>
      </c>
      <c r="E1109" s="26" t="s">
        <v>114</v>
      </c>
      <c r="F1109" s="26">
        <v>40</v>
      </c>
      <c r="G1109" s="24">
        <v>1</v>
      </c>
      <c r="H1109" s="27" t="s">
        <v>216</v>
      </c>
      <c r="I1109" s="86">
        <v>92.4</v>
      </c>
      <c r="J1109" s="28">
        <f t="shared" si="46"/>
        <v>109.032</v>
      </c>
      <c r="K1109" s="132">
        <f>I1109/55</f>
        <v>1.6800000000000002</v>
      </c>
      <c r="L1109" s="108">
        <f>K1109*'расчетный курс'!$C$3</f>
        <v>143.5306152</v>
      </c>
      <c r="M1109" s="28">
        <f t="shared" si="47"/>
        <v>169.366125936</v>
      </c>
      <c r="N1109" s="75">
        <f>M1109/J1109</f>
        <v>1.5533616363636364</v>
      </c>
      <c r="O1109" s="121"/>
    </row>
    <row r="1110" spans="1:15" ht="11.25" hidden="1" outlineLevel="1">
      <c r="A1110" s="23">
        <v>221182</v>
      </c>
      <c r="B1110" s="24" t="s">
        <v>486</v>
      </c>
      <c r="C1110" s="25" t="s">
        <v>1667</v>
      </c>
      <c r="D1110" s="26" t="s">
        <v>906</v>
      </c>
      <c r="E1110" s="26" t="s">
        <v>114</v>
      </c>
      <c r="F1110" s="26">
        <v>50</v>
      </c>
      <c r="G1110" s="24">
        <v>1</v>
      </c>
      <c r="H1110" s="27" t="s">
        <v>216</v>
      </c>
      <c r="I1110" s="86">
        <v>92.4</v>
      </c>
      <c r="J1110" s="28">
        <f t="shared" si="46"/>
        <v>109.032</v>
      </c>
      <c r="K1110" s="132">
        <f>I1110/55</f>
        <v>1.6800000000000002</v>
      </c>
      <c r="L1110" s="108">
        <f>K1110*'расчетный курс'!$C$3</f>
        <v>143.5306152</v>
      </c>
      <c r="M1110" s="28">
        <f t="shared" si="47"/>
        <v>169.366125936</v>
      </c>
      <c r="N1110" s="75">
        <f>M1110/J1110</f>
        <v>1.5533616363636364</v>
      </c>
      <c r="O1110" s="121"/>
    </row>
    <row r="1111" spans="1:15" ht="11.25" hidden="1" outlineLevel="1">
      <c r="A1111" s="23">
        <v>221183</v>
      </c>
      <c r="B1111" s="24" t="s">
        <v>487</v>
      </c>
      <c r="C1111" s="25" t="s">
        <v>1667</v>
      </c>
      <c r="D1111" s="26" t="s">
        <v>906</v>
      </c>
      <c r="E1111" s="26" t="s">
        <v>114</v>
      </c>
      <c r="F1111" s="26">
        <v>60</v>
      </c>
      <c r="G1111" s="24">
        <v>1</v>
      </c>
      <c r="H1111" s="27" t="s">
        <v>216</v>
      </c>
      <c r="I1111" s="86">
        <v>92.4</v>
      </c>
      <c r="J1111" s="28">
        <f t="shared" si="46"/>
        <v>109.032</v>
      </c>
      <c r="K1111" s="132">
        <f>I1111/55</f>
        <v>1.6800000000000002</v>
      </c>
      <c r="L1111" s="108">
        <f>K1111*'расчетный курс'!$C$3</f>
        <v>143.5306152</v>
      </c>
      <c r="M1111" s="28">
        <f t="shared" si="47"/>
        <v>169.366125936</v>
      </c>
      <c r="N1111" s="75">
        <f>M1111/J1111</f>
        <v>1.5533616363636364</v>
      </c>
      <c r="O1111" s="121"/>
    </row>
    <row r="1112" spans="1:15" ht="11.25" hidden="1" outlineLevel="1">
      <c r="A1112" s="23">
        <v>221184</v>
      </c>
      <c r="B1112" s="24" t="s">
        <v>488</v>
      </c>
      <c r="C1112" s="25" t="s">
        <v>1667</v>
      </c>
      <c r="D1112" s="26" t="s">
        <v>906</v>
      </c>
      <c r="E1112" s="26" t="s">
        <v>114</v>
      </c>
      <c r="F1112" s="26">
        <v>80</v>
      </c>
      <c r="G1112" s="24">
        <v>1</v>
      </c>
      <c r="H1112" s="27" t="s">
        <v>216</v>
      </c>
      <c r="I1112" s="86">
        <v>92.4</v>
      </c>
      <c r="J1112" s="28">
        <f t="shared" si="46"/>
        <v>109.032</v>
      </c>
      <c r="K1112" s="132">
        <f>I1112/55</f>
        <v>1.6800000000000002</v>
      </c>
      <c r="L1112" s="108">
        <f>K1112*'расчетный курс'!$C$3</f>
        <v>143.5306152</v>
      </c>
      <c r="M1112" s="28">
        <f t="shared" si="47"/>
        <v>169.366125936</v>
      </c>
      <c r="N1112" s="75">
        <f>M1112/J1112</f>
        <v>1.5533616363636364</v>
      </c>
      <c r="O1112" s="121"/>
    </row>
    <row r="1113" spans="1:15" ht="11.25" hidden="1" outlineLevel="1">
      <c r="A1113" s="23">
        <v>221185</v>
      </c>
      <c r="B1113" s="24" t="s">
        <v>489</v>
      </c>
      <c r="C1113" s="25" t="s">
        <v>1667</v>
      </c>
      <c r="D1113" s="26" t="s">
        <v>906</v>
      </c>
      <c r="E1113" s="26" t="s">
        <v>114</v>
      </c>
      <c r="F1113" s="26">
        <v>120</v>
      </c>
      <c r="G1113" s="24">
        <v>1</v>
      </c>
      <c r="H1113" s="27" t="s">
        <v>216</v>
      </c>
      <c r="I1113" s="86">
        <v>92.4</v>
      </c>
      <c r="J1113" s="28">
        <f t="shared" si="46"/>
        <v>109.032</v>
      </c>
      <c r="K1113" s="132">
        <f>I1113/55</f>
        <v>1.6800000000000002</v>
      </c>
      <c r="L1113" s="108">
        <f>K1113*'расчетный курс'!$C$3</f>
        <v>143.5306152</v>
      </c>
      <c r="M1113" s="28">
        <f t="shared" si="47"/>
        <v>169.366125936</v>
      </c>
      <c r="N1113" s="75">
        <f>M1113/J1113</f>
        <v>1.5533616363636364</v>
      </c>
      <c r="O1113" s="121"/>
    </row>
    <row r="1114" spans="1:15" ht="11.25" hidden="1" outlineLevel="1">
      <c r="A1114" s="23">
        <v>222106</v>
      </c>
      <c r="B1114" s="24" t="s">
        <v>490</v>
      </c>
      <c r="C1114" s="25" t="s">
        <v>1667</v>
      </c>
      <c r="D1114" s="26" t="s">
        <v>906</v>
      </c>
      <c r="E1114" s="26" t="s">
        <v>115</v>
      </c>
      <c r="F1114" s="26">
        <v>36</v>
      </c>
      <c r="G1114" s="24">
        <v>1</v>
      </c>
      <c r="H1114" s="27" t="s">
        <v>216</v>
      </c>
      <c r="I1114" s="86">
        <v>109.2</v>
      </c>
      <c r="J1114" s="28">
        <f t="shared" si="46"/>
        <v>128.856</v>
      </c>
      <c r="K1114" s="132">
        <f>I1114/55</f>
        <v>1.9854545454545456</v>
      </c>
      <c r="L1114" s="108">
        <f>K1114*'расчетный курс'!$C$3</f>
        <v>169.62709069090909</v>
      </c>
      <c r="M1114" s="28">
        <f t="shared" si="47"/>
        <v>200.1599670152727</v>
      </c>
      <c r="N1114" s="75">
        <f>M1114/J1114</f>
        <v>1.5533616363636362</v>
      </c>
      <c r="O1114" s="121"/>
    </row>
    <row r="1115" spans="1:15" ht="11.25" hidden="1" outlineLevel="1">
      <c r="A1115" s="23">
        <v>222107</v>
      </c>
      <c r="B1115" s="24" t="s">
        <v>491</v>
      </c>
      <c r="C1115" s="25" t="s">
        <v>1667</v>
      </c>
      <c r="D1115" s="26" t="s">
        <v>906</v>
      </c>
      <c r="E1115" s="26" t="s">
        <v>115</v>
      </c>
      <c r="F1115" s="26">
        <v>40</v>
      </c>
      <c r="G1115" s="24">
        <v>1</v>
      </c>
      <c r="H1115" s="27" t="s">
        <v>216</v>
      </c>
      <c r="I1115" s="86">
        <v>109.2</v>
      </c>
      <c r="J1115" s="28">
        <f t="shared" si="46"/>
        <v>128.856</v>
      </c>
      <c r="K1115" s="132">
        <f>I1115/55</f>
        <v>1.9854545454545456</v>
      </c>
      <c r="L1115" s="108">
        <f>K1115*'расчетный курс'!$C$3</f>
        <v>169.62709069090909</v>
      </c>
      <c r="M1115" s="28">
        <f t="shared" si="47"/>
        <v>200.1599670152727</v>
      </c>
      <c r="N1115" s="75">
        <f>M1115/J1115</f>
        <v>1.5533616363636362</v>
      </c>
      <c r="O1115" s="121"/>
    </row>
    <row r="1116" spans="1:15" ht="11.25" hidden="1" outlineLevel="1">
      <c r="A1116" s="23">
        <v>222108</v>
      </c>
      <c r="B1116" s="24" t="s">
        <v>492</v>
      </c>
      <c r="C1116" s="25" t="s">
        <v>1667</v>
      </c>
      <c r="D1116" s="26" t="s">
        <v>906</v>
      </c>
      <c r="E1116" s="26" t="s">
        <v>115</v>
      </c>
      <c r="F1116" s="26">
        <v>50</v>
      </c>
      <c r="G1116" s="24">
        <v>1</v>
      </c>
      <c r="H1116" s="27" t="s">
        <v>216</v>
      </c>
      <c r="I1116" s="86">
        <v>109.2</v>
      </c>
      <c r="J1116" s="28">
        <f t="shared" si="46"/>
        <v>128.856</v>
      </c>
      <c r="K1116" s="132">
        <f>I1116/55</f>
        <v>1.9854545454545456</v>
      </c>
      <c r="L1116" s="108">
        <f>K1116*'расчетный курс'!$C$3</f>
        <v>169.62709069090909</v>
      </c>
      <c r="M1116" s="28">
        <f t="shared" si="47"/>
        <v>200.1599670152727</v>
      </c>
      <c r="N1116" s="75">
        <f>M1116/J1116</f>
        <v>1.5533616363636362</v>
      </c>
      <c r="O1116" s="121"/>
    </row>
    <row r="1117" spans="1:15" ht="11.25" hidden="1" outlineLevel="1">
      <c r="A1117" s="23">
        <v>222109</v>
      </c>
      <c r="B1117" s="24" t="s">
        <v>493</v>
      </c>
      <c r="C1117" s="25" t="s">
        <v>1667</v>
      </c>
      <c r="D1117" s="26" t="s">
        <v>906</v>
      </c>
      <c r="E1117" s="26" t="s">
        <v>115</v>
      </c>
      <c r="F1117" s="26">
        <v>60</v>
      </c>
      <c r="G1117" s="24">
        <v>1</v>
      </c>
      <c r="H1117" s="27" t="s">
        <v>216</v>
      </c>
      <c r="I1117" s="86">
        <v>109.2</v>
      </c>
      <c r="J1117" s="28">
        <f t="shared" si="46"/>
        <v>128.856</v>
      </c>
      <c r="K1117" s="132">
        <f>I1117/55</f>
        <v>1.9854545454545456</v>
      </c>
      <c r="L1117" s="108">
        <f>K1117*'расчетный курс'!$C$3</f>
        <v>169.62709069090909</v>
      </c>
      <c r="M1117" s="28">
        <f t="shared" si="47"/>
        <v>200.1599670152727</v>
      </c>
      <c r="N1117" s="75">
        <f>M1117/J1117</f>
        <v>1.5533616363636362</v>
      </c>
      <c r="O1117" s="121"/>
    </row>
    <row r="1118" spans="1:15" s="20" customFormat="1" ht="12.75" hidden="1" outlineLevel="1">
      <c r="A1118" s="23">
        <v>222110</v>
      </c>
      <c r="B1118" s="24" t="s">
        <v>494</v>
      </c>
      <c r="C1118" s="25" t="s">
        <v>1667</v>
      </c>
      <c r="D1118" s="26" t="s">
        <v>906</v>
      </c>
      <c r="E1118" s="26" t="s">
        <v>115</v>
      </c>
      <c r="F1118" s="26">
        <v>80</v>
      </c>
      <c r="G1118" s="24">
        <v>1</v>
      </c>
      <c r="H1118" s="27" t="s">
        <v>216</v>
      </c>
      <c r="I1118" s="86">
        <v>109.2</v>
      </c>
      <c r="J1118" s="28">
        <f t="shared" si="46"/>
        <v>128.856</v>
      </c>
      <c r="K1118" s="132">
        <f>I1118/55</f>
        <v>1.9854545454545456</v>
      </c>
      <c r="L1118" s="108">
        <f>K1118*'расчетный курс'!$C$3</f>
        <v>169.62709069090909</v>
      </c>
      <c r="M1118" s="28">
        <f t="shared" si="47"/>
        <v>200.1599670152727</v>
      </c>
      <c r="N1118" s="75">
        <f>M1118/J1118</f>
        <v>1.5533616363636362</v>
      </c>
      <c r="O1118" s="121"/>
    </row>
    <row r="1119" spans="1:15" ht="11.25" hidden="1" outlineLevel="1">
      <c r="A1119" s="23">
        <v>222111</v>
      </c>
      <c r="B1119" s="24" t="s">
        <v>495</v>
      </c>
      <c r="C1119" s="25" t="s">
        <v>1667</v>
      </c>
      <c r="D1119" s="26" t="s">
        <v>906</v>
      </c>
      <c r="E1119" s="26" t="s">
        <v>115</v>
      </c>
      <c r="F1119" s="26">
        <v>120</v>
      </c>
      <c r="G1119" s="24">
        <v>1</v>
      </c>
      <c r="H1119" s="27" t="s">
        <v>216</v>
      </c>
      <c r="I1119" s="86">
        <v>109.2</v>
      </c>
      <c r="J1119" s="28">
        <f t="shared" si="46"/>
        <v>128.856</v>
      </c>
      <c r="K1119" s="132">
        <f>I1119/55</f>
        <v>1.9854545454545456</v>
      </c>
      <c r="L1119" s="108">
        <f>K1119*'расчетный курс'!$C$3</f>
        <v>169.62709069090909</v>
      </c>
      <c r="M1119" s="28">
        <f t="shared" si="47"/>
        <v>200.1599670152727</v>
      </c>
      <c r="N1119" s="75">
        <f>M1119/J1119</f>
        <v>1.5533616363636362</v>
      </c>
      <c r="O1119" s="121"/>
    </row>
    <row r="1120" spans="1:15" ht="11.25" hidden="1" outlineLevel="1">
      <c r="A1120" s="23">
        <v>235675</v>
      </c>
      <c r="B1120" s="24" t="s">
        <v>496</v>
      </c>
      <c r="C1120" s="25" t="s">
        <v>1667</v>
      </c>
      <c r="D1120" s="26" t="s">
        <v>906</v>
      </c>
      <c r="E1120" s="26" t="s">
        <v>116</v>
      </c>
      <c r="F1120" s="26">
        <v>40</v>
      </c>
      <c r="G1120" s="24">
        <v>1</v>
      </c>
      <c r="H1120" s="27" t="s">
        <v>216</v>
      </c>
      <c r="I1120" s="86">
        <v>184.8</v>
      </c>
      <c r="J1120" s="28">
        <f t="shared" si="46"/>
        <v>218.064</v>
      </c>
      <c r="K1120" s="132">
        <f>I1120/55</f>
        <v>3.3600000000000003</v>
      </c>
      <c r="L1120" s="108">
        <f>K1120*'расчетный курс'!$C$3</f>
        <v>287.0612304</v>
      </c>
      <c r="M1120" s="28">
        <f t="shared" si="47"/>
        <v>338.732251872</v>
      </c>
      <c r="N1120" s="75">
        <f>M1120/J1120</f>
        <v>1.5533616363636364</v>
      </c>
      <c r="O1120" s="121"/>
    </row>
    <row r="1121" spans="1:15" ht="11.25" hidden="1" outlineLevel="1">
      <c r="A1121" s="23">
        <v>235677</v>
      </c>
      <c r="B1121" s="24" t="s">
        <v>497</v>
      </c>
      <c r="C1121" s="25" t="s">
        <v>1667</v>
      </c>
      <c r="D1121" s="26" t="s">
        <v>906</v>
      </c>
      <c r="E1121" s="26" t="s">
        <v>116</v>
      </c>
      <c r="F1121" s="26">
        <v>60</v>
      </c>
      <c r="G1121" s="24">
        <v>1</v>
      </c>
      <c r="H1121" s="27" t="s">
        <v>216</v>
      </c>
      <c r="I1121" s="86">
        <v>184.8</v>
      </c>
      <c r="J1121" s="28">
        <f t="shared" si="46"/>
        <v>218.064</v>
      </c>
      <c r="K1121" s="132">
        <f>I1121/55</f>
        <v>3.3600000000000003</v>
      </c>
      <c r="L1121" s="108">
        <f>K1121*'расчетный курс'!$C$3</f>
        <v>287.0612304</v>
      </c>
      <c r="M1121" s="28">
        <f t="shared" si="47"/>
        <v>338.732251872</v>
      </c>
      <c r="N1121" s="75">
        <f>M1121/J1121</f>
        <v>1.5533616363636364</v>
      </c>
      <c r="O1121" s="121"/>
    </row>
    <row r="1122" spans="1:15" ht="11.25" hidden="1" outlineLevel="1">
      <c r="A1122" s="23">
        <v>235678</v>
      </c>
      <c r="B1122" s="24" t="s">
        <v>498</v>
      </c>
      <c r="C1122" s="25" t="s">
        <v>1667</v>
      </c>
      <c r="D1122" s="26" t="s">
        <v>906</v>
      </c>
      <c r="E1122" s="26" t="s">
        <v>116</v>
      </c>
      <c r="F1122" s="26">
        <v>80</v>
      </c>
      <c r="G1122" s="24">
        <v>1</v>
      </c>
      <c r="H1122" s="27" t="s">
        <v>216</v>
      </c>
      <c r="I1122" s="86">
        <v>184.8</v>
      </c>
      <c r="J1122" s="28">
        <f t="shared" si="46"/>
        <v>218.064</v>
      </c>
      <c r="K1122" s="132">
        <f>I1122/55</f>
        <v>3.3600000000000003</v>
      </c>
      <c r="L1122" s="108">
        <f>K1122*'расчетный курс'!$C$3</f>
        <v>287.0612304</v>
      </c>
      <c r="M1122" s="28">
        <f t="shared" si="47"/>
        <v>338.732251872</v>
      </c>
      <c r="N1122" s="75">
        <f>M1122/J1122</f>
        <v>1.5533616363636364</v>
      </c>
      <c r="O1122" s="121"/>
    </row>
    <row r="1123" spans="1:15" s="20" customFormat="1" ht="12.75" hidden="1" outlineLevel="1">
      <c r="A1123" s="23">
        <v>224480</v>
      </c>
      <c r="B1123" s="24" t="s">
        <v>499</v>
      </c>
      <c r="C1123" s="25" t="s">
        <v>1667</v>
      </c>
      <c r="D1123" s="26" t="s">
        <v>906</v>
      </c>
      <c r="E1123" s="26" t="s">
        <v>117</v>
      </c>
      <c r="F1123" s="26">
        <v>36</v>
      </c>
      <c r="G1123" s="24">
        <v>1</v>
      </c>
      <c r="H1123" s="27" t="s">
        <v>216</v>
      </c>
      <c r="I1123" s="86">
        <v>212.10000000000002</v>
      </c>
      <c r="J1123" s="28">
        <f t="shared" si="46"/>
        <v>250.27800000000002</v>
      </c>
      <c r="K1123" s="132">
        <f>I1123/55</f>
        <v>3.856363636363637</v>
      </c>
      <c r="L1123" s="108">
        <f>K1123*'расчетный курс'!$C$3</f>
        <v>329.4680030727273</v>
      </c>
      <c r="M1123" s="28">
        <f t="shared" si="47"/>
        <v>388.7722436258182</v>
      </c>
      <c r="N1123" s="75">
        <f>M1123/J1123</f>
        <v>1.5533616363636362</v>
      </c>
      <c r="O1123" s="121"/>
    </row>
    <row r="1124" spans="1:15" ht="11.25" hidden="1" outlineLevel="1">
      <c r="A1124" s="23">
        <v>224481</v>
      </c>
      <c r="B1124" s="24" t="s">
        <v>500</v>
      </c>
      <c r="C1124" s="25" t="s">
        <v>1667</v>
      </c>
      <c r="D1124" s="26" t="s">
        <v>906</v>
      </c>
      <c r="E1124" s="26" t="s">
        <v>117</v>
      </c>
      <c r="F1124" s="26">
        <v>40</v>
      </c>
      <c r="G1124" s="24">
        <v>1</v>
      </c>
      <c r="H1124" s="27" t="s">
        <v>216</v>
      </c>
      <c r="I1124" s="86">
        <v>212.10000000000002</v>
      </c>
      <c r="J1124" s="28">
        <f t="shared" si="46"/>
        <v>250.27800000000002</v>
      </c>
      <c r="K1124" s="132">
        <f>I1124/55</f>
        <v>3.856363636363637</v>
      </c>
      <c r="L1124" s="108">
        <f>K1124*'расчетный курс'!$C$3</f>
        <v>329.4680030727273</v>
      </c>
      <c r="M1124" s="28">
        <f t="shared" si="47"/>
        <v>388.7722436258182</v>
      </c>
      <c r="N1124" s="75">
        <f>M1124/J1124</f>
        <v>1.5533616363636362</v>
      </c>
      <c r="O1124" s="121"/>
    </row>
    <row r="1125" spans="1:15" ht="11.25" hidden="1" outlineLevel="1">
      <c r="A1125" s="23">
        <v>224482</v>
      </c>
      <c r="B1125" s="24" t="s">
        <v>501</v>
      </c>
      <c r="C1125" s="25" t="s">
        <v>1667</v>
      </c>
      <c r="D1125" s="26" t="s">
        <v>906</v>
      </c>
      <c r="E1125" s="26" t="s">
        <v>117</v>
      </c>
      <c r="F1125" s="26">
        <v>50</v>
      </c>
      <c r="G1125" s="24">
        <v>1</v>
      </c>
      <c r="H1125" s="27" t="s">
        <v>216</v>
      </c>
      <c r="I1125" s="86">
        <v>212.10000000000002</v>
      </c>
      <c r="J1125" s="28">
        <f t="shared" si="46"/>
        <v>250.27800000000002</v>
      </c>
      <c r="K1125" s="132">
        <f>I1125/55</f>
        <v>3.856363636363637</v>
      </c>
      <c r="L1125" s="108">
        <f>K1125*'расчетный курс'!$C$3</f>
        <v>329.4680030727273</v>
      </c>
      <c r="M1125" s="28">
        <f t="shared" si="47"/>
        <v>388.7722436258182</v>
      </c>
      <c r="N1125" s="75">
        <f>M1125/J1125</f>
        <v>1.5533616363636362</v>
      </c>
      <c r="O1125" s="121"/>
    </row>
    <row r="1126" spans="1:15" ht="11.25" hidden="1" outlineLevel="1">
      <c r="A1126" s="23">
        <v>224483</v>
      </c>
      <c r="B1126" s="24" t="s">
        <v>502</v>
      </c>
      <c r="C1126" s="25" t="s">
        <v>1667</v>
      </c>
      <c r="D1126" s="26" t="s">
        <v>906</v>
      </c>
      <c r="E1126" s="26" t="s">
        <v>117</v>
      </c>
      <c r="F1126" s="26">
        <v>60</v>
      </c>
      <c r="G1126" s="24">
        <v>1</v>
      </c>
      <c r="H1126" s="27" t="s">
        <v>216</v>
      </c>
      <c r="I1126" s="86">
        <v>212.10000000000002</v>
      </c>
      <c r="J1126" s="28">
        <f t="shared" si="46"/>
        <v>250.27800000000002</v>
      </c>
      <c r="K1126" s="132">
        <f>I1126/55</f>
        <v>3.856363636363637</v>
      </c>
      <c r="L1126" s="108">
        <f>K1126*'расчетный курс'!$C$3</f>
        <v>329.4680030727273</v>
      </c>
      <c r="M1126" s="28">
        <f t="shared" si="47"/>
        <v>388.7722436258182</v>
      </c>
      <c r="N1126" s="75">
        <f>M1126/J1126</f>
        <v>1.5533616363636362</v>
      </c>
      <c r="O1126" s="121"/>
    </row>
    <row r="1127" spans="1:15" ht="11.25" hidden="1" outlineLevel="1">
      <c r="A1127" s="23">
        <v>224484</v>
      </c>
      <c r="B1127" s="24" t="s">
        <v>503</v>
      </c>
      <c r="C1127" s="25" t="s">
        <v>1667</v>
      </c>
      <c r="D1127" s="26" t="s">
        <v>906</v>
      </c>
      <c r="E1127" s="26" t="s">
        <v>117</v>
      </c>
      <c r="F1127" s="26">
        <v>80</v>
      </c>
      <c r="G1127" s="24">
        <v>1</v>
      </c>
      <c r="H1127" s="27" t="s">
        <v>216</v>
      </c>
      <c r="I1127" s="86">
        <v>212.10000000000002</v>
      </c>
      <c r="J1127" s="28">
        <f t="shared" si="46"/>
        <v>250.27800000000002</v>
      </c>
      <c r="K1127" s="132">
        <f>I1127/55</f>
        <v>3.856363636363637</v>
      </c>
      <c r="L1127" s="108">
        <f>K1127*'расчетный курс'!$C$3</f>
        <v>329.4680030727273</v>
      </c>
      <c r="M1127" s="28">
        <f t="shared" si="47"/>
        <v>388.7722436258182</v>
      </c>
      <c r="N1127" s="75">
        <f>M1127/J1127</f>
        <v>1.5533616363636362</v>
      </c>
      <c r="O1127" s="121"/>
    </row>
    <row r="1128" spans="1:15" ht="11.25" hidden="1" outlineLevel="1">
      <c r="A1128" s="23">
        <v>224485</v>
      </c>
      <c r="B1128" s="24" t="s">
        <v>504</v>
      </c>
      <c r="C1128" s="25" t="s">
        <v>1667</v>
      </c>
      <c r="D1128" s="26" t="s">
        <v>906</v>
      </c>
      <c r="E1128" s="26" t="s">
        <v>117</v>
      </c>
      <c r="F1128" s="26">
        <v>120</v>
      </c>
      <c r="G1128" s="24">
        <v>1</v>
      </c>
      <c r="H1128" s="27" t="s">
        <v>216</v>
      </c>
      <c r="I1128" s="86">
        <v>212.10000000000002</v>
      </c>
      <c r="J1128" s="28">
        <f t="shared" si="46"/>
        <v>250.27800000000002</v>
      </c>
      <c r="K1128" s="132">
        <f>I1128/55</f>
        <v>3.856363636363637</v>
      </c>
      <c r="L1128" s="108">
        <f>K1128*'расчетный курс'!$C$3</f>
        <v>329.4680030727273</v>
      </c>
      <c r="M1128" s="28">
        <f t="shared" si="47"/>
        <v>388.7722436258182</v>
      </c>
      <c r="N1128" s="75">
        <f>M1128/J1128</f>
        <v>1.5533616363636362</v>
      </c>
      <c r="O1128" s="121"/>
    </row>
    <row r="1129" spans="1:15" ht="14.25" customHeight="1" hidden="1" outlineLevel="1">
      <c r="A1129" s="23">
        <v>83350</v>
      </c>
      <c r="B1129" s="24" t="s">
        <v>505</v>
      </c>
      <c r="C1129" s="25" t="s">
        <v>1667</v>
      </c>
      <c r="D1129" s="26" t="s">
        <v>907</v>
      </c>
      <c r="E1129" s="26" t="s">
        <v>114</v>
      </c>
      <c r="F1129" s="26">
        <v>36</v>
      </c>
      <c r="G1129" s="24">
        <v>1</v>
      </c>
      <c r="H1129" s="27" t="s">
        <v>216</v>
      </c>
      <c r="I1129" s="86">
        <v>103.95</v>
      </c>
      <c r="J1129" s="28">
        <f t="shared" si="46"/>
        <v>122.661</v>
      </c>
      <c r="K1129" s="132">
        <f>I1129/55</f>
        <v>1.8900000000000001</v>
      </c>
      <c r="L1129" s="108">
        <f>K1129*'расчетный курс'!$C$3</f>
        <v>161.4719421</v>
      </c>
      <c r="M1129" s="28">
        <f t="shared" si="47"/>
        <v>190.536891678</v>
      </c>
      <c r="N1129" s="75">
        <f>M1129/J1129</f>
        <v>1.5533616363636362</v>
      </c>
      <c r="O1129" s="121" t="s">
        <v>2149</v>
      </c>
    </row>
    <row r="1130" spans="1:15" ht="11.25" hidden="1" outlineLevel="1">
      <c r="A1130" s="23">
        <v>83351</v>
      </c>
      <c r="B1130" s="24" t="s">
        <v>506</v>
      </c>
      <c r="C1130" s="25" t="s">
        <v>1667</v>
      </c>
      <c r="D1130" s="26" t="s">
        <v>907</v>
      </c>
      <c r="E1130" s="26" t="s">
        <v>114</v>
      </c>
      <c r="F1130" s="26">
        <v>40</v>
      </c>
      <c r="G1130" s="24">
        <v>1</v>
      </c>
      <c r="H1130" s="27" t="s">
        <v>216</v>
      </c>
      <c r="I1130" s="86">
        <v>103.95</v>
      </c>
      <c r="J1130" s="28">
        <f t="shared" si="46"/>
        <v>122.661</v>
      </c>
      <c r="K1130" s="132">
        <f>I1130/55</f>
        <v>1.8900000000000001</v>
      </c>
      <c r="L1130" s="108">
        <f>K1130*'расчетный курс'!$C$3</f>
        <v>161.4719421</v>
      </c>
      <c r="M1130" s="28">
        <f t="shared" si="47"/>
        <v>190.536891678</v>
      </c>
      <c r="N1130" s="75">
        <f>M1130/J1130</f>
        <v>1.5533616363636362</v>
      </c>
      <c r="O1130" s="121"/>
    </row>
    <row r="1131" spans="1:15" ht="11.25" hidden="1" outlineLevel="1">
      <c r="A1131" s="23">
        <v>83352</v>
      </c>
      <c r="B1131" s="24" t="s">
        <v>507</v>
      </c>
      <c r="C1131" s="25" t="s">
        <v>1667</v>
      </c>
      <c r="D1131" s="26" t="s">
        <v>907</v>
      </c>
      <c r="E1131" s="26" t="s">
        <v>114</v>
      </c>
      <c r="F1131" s="26">
        <v>50</v>
      </c>
      <c r="G1131" s="24">
        <v>1</v>
      </c>
      <c r="H1131" s="27" t="s">
        <v>216</v>
      </c>
      <c r="I1131" s="86">
        <v>103.95</v>
      </c>
      <c r="J1131" s="28">
        <f t="shared" si="46"/>
        <v>122.661</v>
      </c>
      <c r="K1131" s="132">
        <f>I1131/55</f>
        <v>1.8900000000000001</v>
      </c>
      <c r="L1131" s="108">
        <f>K1131*'расчетный курс'!$C$3</f>
        <v>161.4719421</v>
      </c>
      <c r="M1131" s="28">
        <f t="shared" si="47"/>
        <v>190.536891678</v>
      </c>
      <c r="N1131" s="75">
        <f>M1131/J1131</f>
        <v>1.5533616363636362</v>
      </c>
      <c r="O1131" s="121"/>
    </row>
    <row r="1132" spans="1:15" ht="11.25" hidden="1" outlineLevel="1">
      <c r="A1132" s="23">
        <v>83353</v>
      </c>
      <c r="B1132" s="24" t="s">
        <v>508</v>
      </c>
      <c r="C1132" s="25" t="s">
        <v>1667</v>
      </c>
      <c r="D1132" s="26" t="s">
        <v>907</v>
      </c>
      <c r="E1132" s="26" t="s">
        <v>114</v>
      </c>
      <c r="F1132" s="26">
        <v>60</v>
      </c>
      <c r="G1132" s="24">
        <v>1</v>
      </c>
      <c r="H1132" s="27" t="s">
        <v>216</v>
      </c>
      <c r="I1132" s="86">
        <v>103.95</v>
      </c>
      <c r="J1132" s="28">
        <f t="shared" si="46"/>
        <v>122.661</v>
      </c>
      <c r="K1132" s="132">
        <f>I1132/55</f>
        <v>1.8900000000000001</v>
      </c>
      <c r="L1132" s="108">
        <f>K1132*'расчетный курс'!$C$3</f>
        <v>161.4719421</v>
      </c>
      <c r="M1132" s="28">
        <f t="shared" si="47"/>
        <v>190.536891678</v>
      </c>
      <c r="N1132" s="75">
        <f>M1132/J1132</f>
        <v>1.5533616363636362</v>
      </c>
      <c r="O1132" s="121"/>
    </row>
    <row r="1133" spans="1:15" ht="11.25" hidden="1" outlineLevel="1">
      <c r="A1133" s="23">
        <v>83354</v>
      </c>
      <c r="B1133" s="24" t="s">
        <v>509</v>
      </c>
      <c r="C1133" s="25" t="s">
        <v>1667</v>
      </c>
      <c r="D1133" s="26" t="s">
        <v>907</v>
      </c>
      <c r="E1133" s="26" t="s">
        <v>114</v>
      </c>
      <c r="F1133" s="26">
        <v>80</v>
      </c>
      <c r="G1133" s="24">
        <v>1</v>
      </c>
      <c r="H1133" s="27" t="s">
        <v>216</v>
      </c>
      <c r="I1133" s="86">
        <v>103.95</v>
      </c>
      <c r="J1133" s="28">
        <f t="shared" si="46"/>
        <v>122.661</v>
      </c>
      <c r="K1133" s="132">
        <f>I1133/55</f>
        <v>1.8900000000000001</v>
      </c>
      <c r="L1133" s="108">
        <f>K1133*'расчетный курс'!$C$3</f>
        <v>161.4719421</v>
      </c>
      <c r="M1133" s="28">
        <f t="shared" si="47"/>
        <v>190.536891678</v>
      </c>
      <c r="N1133" s="75">
        <f>M1133/J1133</f>
        <v>1.5533616363636362</v>
      </c>
      <c r="O1133" s="121"/>
    </row>
    <row r="1134" spans="1:15" ht="11.25" hidden="1" outlineLevel="1">
      <c r="A1134" s="23">
        <v>87165</v>
      </c>
      <c r="B1134" s="24" t="s">
        <v>510</v>
      </c>
      <c r="C1134" s="25" t="s">
        <v>1667</v>
      </c>
      <c r="D1134" s="26" t="s">
        <v>907</v>
      </c>
      <c r="E1134" s="26" t="s">
        <v>114</v>
      </c>
      <c r="F1134" s="26">
        <v>120</v>
      </c>
      <c r="G1134" s="24">
        <v>1</v>
      </c>
      <c r="H1134" s="27" t="s">
        <v>216</v>
      </c>
      <c r="I1134" s="86">
        <v>103.95</v>
      </c>
      <c r="J1134" s="28">
        <f t="shared" si="46"/>
        <v>122.661</v>
      </c>
      <c r="K1134" s="132">
        <f>I1134/55</f>
        <v>1.8900000000000001</v>
      </c>
      <c r="L1134" s="108">
        <f>K1134*'расчетный курс'!$C$3</f>
        <v>161.4719421</v>
      </c>
      <c r="M1134" s="28">
        <f t="shared" si="47"/>
        <v>190.536891678</v>
      </c>
      <c r="N1134" s="75">
        <f>M1134/J1134</f>
        <v>1.5533616363636362</v>
      </c>
      <c r="O1134" s="121"/>
    </row>
    <row r="1135" spans="1:15" ht="11.25" hidden="1" outlineLevel="1">
      <c r="A1135" s="23">
        <v>108484</v>
      </c>
      <c r="B1135" s="24" t="s">
        <v>511</v>
      </c>
      <c r="C1135" s="25" t="s">
        <v>1667</v>
      </c>
      <c r="D1135" s="26" t="s">
        <v>907</v>
      </c>
      <c r="E1135" s="26" t="s">
        <v>115</v>
      </c>
      <c r="F1135" s="26">
        <v>36</v>
      </c>
      <c r="G1135" s="24">
        <v>1</v>
      </c>
      <c r="H1135" s="27" t="s">
        <v>216</v>
      </c>
      <c r="I1135" s="86">
        <v>122.85000000000001</v>
      </c>
      <c r="J1135" s="28">
        <f t="shared" si="46"/>
        <v>144.963</v>
      </c>
      <c r="K1135" s="132">
        <f>I1135/55</f>
        <v>2.233636363636364</v>
      </c>
      <c r="L1135" s="108">
        <f>K1135*'расчетный курс'!$C$3</f>
        <v>190.83047702727274</v>
      </c>
      <c r="M1135" s="28">
        <f t="shared" si="47"/>
        <v>225.1799628921818</v>
      </c>
      <c r="N1135" s="75">
        <f>M1135/J1135</f>
        <v>1.5533616363636364</v>
      </c>
      <c r="O1135" s="121"/>
    </row>
    <row r="1136" spans="1:15" ht="11.25" hidden="1" outlineLevel="1">
      <c r="A1136" s="23">
        <v>103540</v>
      </c>
      <c r="B1136" s="24" t="s">
        <v>512</v>
      </c>
      <c r="C1136" s="25" t="s">
        <v>1667</v>
      </c>
      <c r="D1136" s="26" t="s">
        <v>907</v>
      </c>
      <c r="E1136" s="26" t="s">
        <v>115</v>
      </c>
      <c r="F1136" s="26">
        <v>40</v>
      </c>
      <c r="G1136" s="24">
        <v>1</v>
      </c>
      <c r="H1136" s="27" t="s">
        <v>216</v>
      </c>
      <c r="I1136" s="86">
        <v>122.85000000000001</v>
      </c>
      <c r="J1136" s="28">
        <f t="shared" si="46"/>
        <v>144.963</v>
      </c>
      <c r="K1136" s="132">
        <f>I1136/55</f>
        <v>2.233636363636364</v>
      </c>
      <c r="L1136" s="108">
        <f>K1136*'расчетный курс'!$C$3</f>
        <v>190.83047702727274</v>
      </c>
      <c r="M1136" s="28">
        <f t="shared" si="47"/>
        <v>225.1799628921818</v>
      </c>
      <c r="N1136" s="75">
        <f>M1136/J1136</f>
        <v>1.5533616363636364</v>
      </c>
      <c r="O1136" s="121"/>
    </row>
    <row r="1137" spans="1:15" ht="11.25" hidden="1" outlineLevel="1">
      <c r="A1137" s="23">
        <v>108485</v>
      </c>
      <c r="B1137" s="24" t="s">
        <v>2017</v>
      </c>
      <c r="C1137" s="25" t="s">
        <v>1667</v>
      </c>
      <c r="D1137" s="26" t="s">
        <v>907</v>
      </c>
      <c r="E1137" s="26" t="s">
        <v>115</v>
      </c>
      <c r="F1137" s="26">
        <v>50</v>
      </c>
      <c r="G1137" s="24">
        <v>1</v>
      </c>
      <c r="H1137" s="27" t="s">
        <v>216</v>
      </c>
      <c r="I1137" s="86">
        <v>122.85000000000001</v>
      </c>
      <c r="J1137" s="28">
        <f t="shared" si="46"/>
        <v>144.963</v>
      </c>
      <c r="K1137" s="132">
        <f>I1137/55</f>
        <v>2.233636363636364</v>
      </c>
      <c r="L1137" s="108">
        <f>K1137*'расчетный курс'!$C$3</f>
        <v>190.83047702727274</v>
      </c>
      <c r="M1137" s="28">
        <f t="shared" si="47"/>
        <v>225.1799628921818</v>
      </c>
      <c r="N1137" s="75">
        <f>M1137/J1137</f>
        <v>1.5533616363636364</v>
      </c>
      <c r="O1137" s="121"/>
    </row>
    <row r="1138" spans="1:15" ht="11.25" hidden="1" outlineLevel="1">
      <c r="A1138" s="23">
        <v>103541</v>
      </c>
      <c r="B1138" s="24" t="s">
        <v>513</v>
      </c>
      <c r="C1138" s="25" t="s">
        <v>1667</v>
      </c>
      <c r="D1138" s="26" t="s">
        <v>907</v>
      </c>
      <c r="E1138" s="26" t="s">
        <v>115</v>
      </c>
      <c r="F1138" s="26">
        <v>60</v>
      </c>
      <c r="G1138" s="24">
        <v>1</v>
      </c>
      <c r="H1138" s="27" t="s">
        <v>216</v>
      </c>
      <c r="I1138" s="86">
        <v>122.85000000000001</v>
      </c>
      <c r="J1138" s="28">
        <f t="shared" si="46"/>
        <v>144.963</v>
      </c>
      <c r="K1138" s="132">
        <f>I1138/55</f>
        <v>2.233636363636364</v>
      </c>
      <c r="L1138" s="108">
        <f>K1138*'расчетный курс'!$C$3</f>
        <v>190.83047702727274</v>
      </c>
      <c r="M1138" s="28">
        <f t="shared" si="47"/>
        <v>225.1799628921818</v>
      </c>
      <c r="N1138" s="75">
        <f>M1138/J1138</f>
        <v>1.5533616363636364</v>
      </c>
      <c r="O1138" s="121"/>
    </row>
    <row r="1139" spans="1:15" ht="11.25" hidden="1" outlineLevel="1">
      <c r="A1139" s="23">
        <v>103542</v>
      </c>
      <c r="B1139" s="24" t="s">
        <v>514</v>
      </c>
      <c r="C1139" s="25" t="s">
        <v>1667</v>
      </c>
      <c r="D1139" s="26" t="s">
        <v>907</v>
      </c>
      <c r="E1139" s="26" t="s">
        <v>115</v>
      </c>
      <c r="F1139" s="26">
        <v>80</v>
      </c>
      <c r="G1139" s="24">
        <v>1</v>
      </c>
      <c r="H1139" s="27" t="s">
        <v>216</v>
      </c>
      <c r="I1139" s="86">
        <v>122.85000000000001</v>
      </c>
      <c r="J1139" s="28">
        <f t="shared" si="46"/>
        <v>144.963</v>
      </c>
      <c r="K1139" s="132">
        <f>I1139/55</f>
        <v>2.233636363636364</v>
      </c>
      <c r="L1139" s="108">
        <f>K1139*'расчетный курс'!$C$3</f>
        <v>190.83047702727274</v>
      </c>
      <c r="M1139" s="28">
        <f t="shared" si="47"/>
        <v>225.1799628921818</v>
      </c>
      <c r="N1139" s="75">
        <f>M1139/J1139</f>
        <v>1.5533616363636364</v>
      </c>
      <c r="O1139" s="121"/>
    </row>
    <row r="1140" spans="1:15" ht="11.25" hidden="1" outlineLevel="1">
      <c r="A1140" s="23">
        <v>108486</v>
      </c>
      <c r="B1140" s="24" t="s">
        <v>515</v>
      </c>
      <c r="C1140" s="25" t="s">
        <v>1667</v>
      </c>
      <c r="D1140" s="26" t="s">
        <v>907</v>
      </c>
      <c r="E1140" s="26" t="s">
        <v>115</v>
      </c>
      <c r="F1140" s="26">
        <v>120</v>
      </c>
      <c r="G1140" s="24">
        <v>1</v>
      </c>
      <c r="H1140" s="27" t="s">
        <v>216</v>
      </c>
      <c r="I1140" s="86">
        <v>122.85000000000001</v>
      </c>
      <c r="J1140" s="28">
        <f t="shared" si="46"/>
        <v>144.963</v>
      </c>
      <c r="K1140" s="132">
        <f>I1140/55</f>
        <v>2.233636363636364</v>
      </c>
      <c r="L1140" s="108">
        <f>K1140*'расчетный курс'!$C$3</f>
        <v>190.83047702727274</v>
      </c>
      <c r="M1140" s="28">
        <f t="shared" si="47"/>
        <v>225.1799628921818</v>
      </c>
      <c r="N1140" s="75">
        <f>M1140/J1140</f>
        <v>1.5533616363636364</v>
      </c>
      <c r="O1140" s="121"/>
    </row>
    <row r="1141" spans="1:15" ht="11.25" hidden="1" outlineLevel="1">
      <c r="A1141" s="23">
        <v>94925</v>
      </c>
      <c r="B1141" s="24" t="s">
        <v>516</v>
      </c>
      <c r="C1141" s="25" t="s">
        <v>1667</v>
      </c>
      <c r="D1141" s="26" t="s">
        <v>907</v>
      </c>
      <c r="E1141" s="26" t="s">
        <v>117</v>
      </c>
      <c r="F1141" s="26">
        <v>36</v>
      </c>
      <c r="G1141" s="24">
        <v>1</v>
      </c>
      <c r="H1141" s="27" t="s">
        <v>216</v>
      </c>
      <c r="I1141" s="86">
        <v>237.3</v>
      </c>
      <c r="J1141" s="28">
        <f t="shared" si="46"/>
        <v>280.014</v>
      </c>
      <c r="K1141" s="132">
        <f>I1141/55</f>
        <v>4.3145454545454545</v>
      </c>
      <c r="L1141" s="108">
        <f>K1141*'расчетный курс'!$C$3</f>
        <v>368.6127163090909</v>
      </c>
      <c r="M1141" s="28">
        <f t="shared" si="47"/>
        <v>434.96300524472724</v>
      </c>
      <c r="N1141" s="75">
        <f>M1141/J1141</f>
        <v>1.5533616363636362</v>
      </c>
      <c r="O1141" s="121"/>
    </row>
    <row r="1142" spans="1:15" ht="11.25" hidden="1" outlineLevel="1">
      <c r="A1142" s="23">
        <v>94926</v>
      </c>
      <c r="B1142" s="24" t="s">
        <v>517</v>
      </c>
      <c r="C1142" s="25" t="s">
        <v>1667</v>
      </c>
      <c r="D1142" s="26" t="s">
        <v>907</v>
      </c>
      <c r="E1142" s="26" t="s">
        <v>117</v>
      </c>
      <c r="F1142" s="26">
        <v>40</v>
      </c>
      <c r="G1142" s="24">
        <v>1</v>
      </c>
      <c r="H1142" s="27" t="s">
        <v>216</v>
      </c>
      <c r="I1142" s="86">
        <v>237.3</v>
      </c>
      <c r="J1142" s="28">
        <f t="shared" si="46"/>
        <v>280.014</v>
      </c>
      <c r="K1142" s="132">
        <f>I1142/55</f>
        <v>4.3145454545454545</v>
      </c>
      <c r="L1142" s="108">
        <f>K1142*'расчетный курс'!$C$3</f>
        <v>368.6127163090909</v>
      </c>
      <c r="M1142" s="28">
        <f t="shared" si="47"/>
        <v>434.96300524472724</v>
      </c>
      <c r="N1142" s="75">
        <f>M1142/J1142</f>
        <v>1.5533616363636362</v>
      </c>
      <c r="O1142" s="121"/>
    </row>
    <row r="1143" spans="1:15" ht="11.25" hidden="1" outlineLevel="1">
      <c r="A1143" s="23">
        <v>94928</v>
      </c>
      <c r="B1143" s="24" t="s">
        <v>518</v>
      </c>
      <c r="C1143" s="25" t="s">
        <v>1667</v>
      </c>
      <c r="D1143" s="26" t="s">
        <v>907</v>
      </c>
      <c r="E1143" s="26" t="s">
        <v>117</v>
      </c>
      <c r="F1143" s="26">
        <v>60</v>
      </c>
      <c r="G1143" s="24">
        <v>1</v>
      </c>
      <c r="H1143" s="27" t="s">
        <v>216</v>
      </c>
      <c r="I1143" s="86">
        <v>237.3</v>
      </c>
      <c r="J1143" s="28">
        <f t="shared" si="46"/>
        <v>280.014</v>
      </c>
      <c r="K1143" s="132">
        <f>I1143/55</f>
        <v>4.3145454545454545</v>
      </c>
      <c r="L1143" s="108">
        <f>K1143*'расчетный курс'!$C$3</f>
        <v>368.6127163090909</v>
      </c>
      <c r="M1143" s="28">
        <f t="shared" si="47"/>
        <v>434.96300524472724</v>
      </c>
      <c r="N1143" s="75">
        <f>M1143/J1143</f>
        <v>1.5533616363636362</v>
      </c>
      <c r="O1143" s="121"/>
    </row>
    <row r="1144" spans="1:15" ht="11.25" hidden="1" outlineLevel="1">
      <c r="A1144" s="23">
        <v>94929</v>
      </c>
      <c r="B1144" s="24" t="s">
        <v>519</v>
      </c>
      <c r="C1144" s="25" t="s">
        <v>1667</v>
      </c>
      <c r="D1144" s="26" t="s">
        <v>907</v>
      </c>
      <c r="E1144" s="26" t="s">
        <v>117</v>
      </c>
      <c r="F1144" s="26">
        <v>80</v>
      </c>
      <c r="G1144" s="24">
        <v>1</v>
      </c>
      <c r="H1144" s="27" t="s">
        <v>216</v>
      </c>
      <c r="I1144" s="86">
        <v>237.3</v>
      </c>
      <c r="J1144" s="28">
        <f t="shared" si="46"/>
        <v>280.014</v>
      </c>
      <c r="K1144" s="132">
        <f>I1144/55</f>
        <v>4.3145454545454545</v>
      </c>
      <c r="L1144" s="108">
        <f>K1144*'расчетный курс'!$C$3</f>
        <v>368.6127163090909</v>
      </c>
      <c r="M1144" s="28">
        <f t="shared" si="47"/>
        <v>434.96300524472724</v>
      </c>
      <c r="N1144" s="75">
        <f>M1144/J1144</f>
        <v>1.5533616363636362</v>
      </c>
      <c r="O1144" s="121"/>
    </row>
    <row r="1145" spans="1:15" ht="14.25" customHeight="1" hidden="1" outlineLevel="1">
      <c r="A1145" s="23">
        <v>321686</v>
      </c>
      <c r="B1145" s="24" t="s">
        <v>2108</v>
      </c>
      <c r="C1145" s="25" t="s">
        <v>1667</v>
      </c>
      <c r="D1145" s="26" t="s">
        <v>907</v>
      </c>
      <c r="E1145" s="26" t="s">
        <v>114</v>
      </c>
      <c r="F1145" s="26">
        <v>36</v>
      </c>
      <c r="G1145" s="24">
        <v>1</v>
      </c>
      <c r="H1145" s="27"/>
      <c r="I1145" s="86">
        <v>103.95</v>
      </c>
      <c r="J1145" s="28">
        <v>122.661</v>
      </c>
      <c r="K1145" s="132">
        <f>I1145/55</f>
        <v>1.8900000000000001</v>
      </c>
      <c r="L1145" s="108">
        <f>K1145*'расчетный курс'!$C$3</f>
        <v>161.4719421</v>
      </c>
      <c r="M1145" s="28">
        <f t="shared" si="47"/>
        <v>190.536891678</v>
      </c>
      <c r="N1145" s="75">
        <f>M1145/J1145</f>
        <v>1.5533616363636362</v>
      </c>
      <c r="O1145" s="121" t="s">
        <v>2148</v>
      </c>
    </row>
    <row r="1146" spans="1:15" ht="11.25" hidden="1" outlineLevel="1">
      <c r="A1146" s="23">
        <v>321689</v>
      </c>
      <c r="B1146" s="24" t="s">
        <v>2111</v>
      </c>
      <c r="C1146" s="25" t="s">
        <v>1667</v>
      </c>
      <c r="D1146" s="26" t="s">
        <v>907</v>
      </c>
      <c r="E1146" s="26" t="s">
        <v>114</v>
      </c>
      <c r="F1146" s="26">
        <v>40</v>
      </c>
      <c r="G1146" s="24">
        <v>1</v>
      </c>
      <c r="H1146" s="27"/>
      <c r="I1146" s="86">
        <v>103.95</v>
      </c>
      <c r="J1146" s="28">
        <v>122.661</v>
      </c>
      <c r="K1146" s="132">
        <f>I1146/55</f>
        <v>1.8900000000000001</v>
      </c>
      <c r="L1146" s="108">
        <f>K1146*'расчетный курс'!$C$3</f>
        <v>161.4719421</v>
      </c>
      <c r="M1146" s="28">
        <f t="shared" si="47"/>
        <v>190.536891678</v>
      </c>
      <c r="N1146" s="75">
        <f>M1146/J1146</f>
        <v>1.5533616363636362</v>
      </c>
      <c r="O1146" s="121"/>
    </row>
    <row r="1147" spans="1:15" ht="11.25" hidden="1" outlineLevel="1">
      <c r="A1147" s="23">
        <v>321692</v>
      </c>
      <c r="B1147" s="24" t="s">
        <v>2114</v>
      </c>
      <c r="C1147" s="25" t="s">
        <v>1667</v>
      </c>
      <c r="D1147" s="26" t="s">
        <v>907</v>
      </c>
      <c r="E1147" s="26" t="s">
        <v>114</v>
      </c>
      <c r="F1147" s="26">
        <v>50</v>
      </c>
      <c r="G1147" s="24">
        <v>1</v>
      </c>
      <c r="H1147" s="27"/>
      <c r="I1147" s="86">
        <v>103.95</v>
      </c>
      <c r="J1147" s="28">
        <v>122.661</v>
      </c>
      <c r="K1147" s="132">
        <f>I1147/55</f>
        <v>1.8900000000000001</v>
      </c>
      <c r="L1147" s="108">
        <f>K1147*'расчетный курс'!$C$3</f>
        <v>161.4719421</v>
      </c>
      <c r="M1147" s="28">
        <f t="shared" si="47"/>
        <v>190.536891678</v>
      </c>
      <c r="N1147" s="75">
        <f>M1147/J1147</f>
        <v>1.5533616363636362</v>
      </c>
      <c r="O1147" s="121"/>
    </row>
    <row r="1148" spans="1:15" ht="11.25" hidden="1" outlineLevel="1">
      <c r="A1148" s="23">
        <v>321694</v>
      </c>
      <c r="B1148" s="24" t="s">
        <v>2116</v>
      </c>
      <c r="C1148" s="25" t="s">
        <v>1667</v>
      </c>
      <c r="D1148" s="26" t="s">
        <v>907</v>
      </c>
      <c r="E1148" s="26" t="s">
        <v>114</v>
      </c>
      <c r="F1148" s="26">
        <v>60</v>
      </c>
      <c r="G1148" s="24">
        <v>1</v>
      </c>
      <c r="H1148" s="27"/>
      <c r="I1148" s="86">
        <v>103.95</v>
      </c>
      <c r="J1148" s="28">
        <v>122.661</v>
      </c>
      <c r="K1148" s="132">
        <f>I1148/55</f>
        <v>1.8900000000000001</v>
      </c>
      <c r="L1148" s="108">
        <f>K1148*'расчетный курс'!$C$3</f>
        <v>161.4719421</v>
      </c>
      <c r="M1148" s="28">
        <f t="shared" si="47"/>
        <v>190.536891678</v>
      </c>
      <c r="N1148" s="75">
        <f>M1148/J1148</f>
        <v>1.5533616363636362</v>
      </c>
      <c r="O1148" s="121"/>
    </row>
    <row r="1149" spans="1:15" ht="11.25" hidden="1" outlineLevel="1">
      <c r="A1149" s="23">
        <v>321697</v>
      </c>
      <c r="B1149" s="24" t="s">
        <v>2119</v>
      </c>
      <c r="C1149" s="25" t="s">
        <v>1667</v>
      </c>
      <c r="D1149" s="26" t="s">
        <v>907</v>
      </c>
      <c r="E1149" s="26" t="s">
        <v>114</v>
      </c>
      <c r="F1149" s="26">
        <v>80</v>
      </c>
      <c r="G1149" s="24">
        <v>1</v>
      </c>
      <c r="H1149" s="27"/>
      <c r="I1149" s="86">
        <v>103.95</v>
      </c>
      <c r="J1149" s="28">
        <v>122.661</v>
      </c>
      <c r="K1149" s="132">
        <f>I1149/55</f>
        <v>1.8900000000000001</v>
      </c>
      <c r="L1149" s="108">
        <f>K1149*'расчетный курс'!$C$3</f>
        <v>161.4719421</v>
      </c>
      <c r="M1149" s="28">
        <f t="shared" si="47"/>
        <v>190.536891678</v>
      </c>
      <c r="N1149" s="75">
        <f>M1149/J1149</f>
        <v>1.5533616363636362</v>
      </c>
      <c r="O1149" s="121"/>
    </row>
    <row r="1150" spans="1:15" ht="11.25" hidden="1" outlineLevel="1">
      <c r="A1150" s="23">
        <v>321683</v>
      </c>
      <c r="B1150" s="24" t="s">
        <v>2106</v>
      </c>
      <c r="C1150" s="25" t="s">
        <v>1667</v>
      </c>
      <c r="D1150" s="26" t="s">
        <v>907</v>
      </c>
      <c r="E1150" s="26" t="s">
        <v>114</v>
      </c>
      <c r="F1150" s="26">
        <v>120</v>
      </c>
      <c r="G1150" s="24">
        <v>1</v>
      </c>
      <c r="H1150" s="27"/>
      <c r="I1150" s="86">
        <v>103.95</v>
      </c>
      <c r="J1150" s="28">
        <v>122.661</v>
      </c>
      <c r="K1150" s="132">
        <f>I1150/55</f>
        <v>1.8900000000000001</v>
      </c>
      <c r="L1150" s="108">
        <f>K1150*'расчетный курс'!$C$3</f>
        <v>161.4719421</v>
      </c>
      <c r="M1150" s="28">
        <f t="shared" si="47"/>
        <v>190.536891678</v>
      </c>
      <c r="N1150" s="75">
        <f>M1150/J1150</f>
        <v>1.5533616363636362</v>
      </c>
      <c r="O1150" s="121"/>
    </row>
    <row r="1151" spans="1:15" ht="11.25" hidden="1" outlineLevel="1">
      <c r="A1151" s="23">
        <v>321687</v>
      </c>
      <c r="B1151" s="24" t="s">
        <v>2109</v>
      </c>
      <c r="C1151" s="25" t="s">
        <v>1667</v>
      </c>
      <c r="D1151" s="26" t="s">
        <v>907</v>
      </c>
      <c r="E1151" s="26" t="s">
        <v>115</v>
      </c>
      <c r="F1151" s="26">
        <v>36</v>
      </c>
      <c r="G1151" s="24">
        <v>1</v>
      </c>
      <c r="H1151" s="27"/>
      <c r="I1151" s="86">
        <v>122.85000000000001</v>
      </c>
      <c r="J1151" s="28">
        <v>144.963</v>
      </c>
      <c r="K1151" s="132">
        <f>I1151/55</f>
        <v>2.233636363636364</v>
      </c>
      <c r="L1151" s="108">
        <f>K1151*'расчетный курс'!$C$3</f>
        <v>190.83047702727274</v>
      </c>
      <c r="M1151" s="28">
        <f t="shared" si="47"/>
        <v>225.1799628921818</v>
      </c>
      <c r="N1151" s="75">
        <f>M1151/J1151</f>
        <v>1.5533616363636364</v>
      </c>
      <c r="O1151" s="121"/>
    </row>
    <row r="1152" spans="1:15" ht="11.25" hidden="1" outlineLevel="1">
      <c r="A1152" s="23">
        <v>321690</v>
      </c>
      <c r="B1152" s="24" t="s">
        <v>2112</v>
      </c>
      <c r="C1152" s="25" t="s">
        <v>1667</v>
      </c>
      <c r="D1152" s="26" t="s">
        <v>907</v>
      </c>
      <c r="E1152" s="26" t="s">
        <v>115</v>
      </c>
      <c r="F1152" s="26">
        <v>40</v>
      </c>
      <c r="G1152" s="24">
        <v>1</v>
      </c>
      <c r="H1152" s="27"/>
      <c r="I1152" s="86">
        <v>122.85000000000001</v>
      </c>
      <c r="J1152" s="28">
        <v>144.963</v>
      </c>
      <c r="K1152" s="132">
        <f>I1152/55</f>
        <v>2.233636363636364</v>
      </c>
      <c r="L1152" s="108">
        <f>K1152*'расчетный курс'!$C$3</f>
        <v>190.83047702727274</v>
      </c>
      <c r="M1152" s="28">
        <f t="shared" si="47"/>
        <v>225.1799628921818</v>
      </c>
      <c r="N1152" s="75">
        <f>M1152/J1152</f>
        <v>1.5533616363636364</v>
      </c>
      <c r="O1152" s="121"/>
    </row>
    <row r="1153" spans="1:15" ht="11.25" hidden="1" outlineLevel="1">
      <c r="A1153" s="23">
        <v>321693</v>
      </c>
      <c r="B1153" s="24" t="s">
        <v>2115</v>
      </c>
      <c r="C1153" s="25" t="s">
        <v>1667</v>
      </c>
      <c r="D1153" s="26" t="s">
        <v>907</v>
      </c>
      <c r="E1153" s="26" t="s">
        <v>115</v>
      </c>
      <c r="F1153" s="26">
        <v>50</v>
      </c>
      <c r="G1153" s="24">
        <v>1</v>
      </c>
      <c r="H1153" s="27"/>
      <c r="I1153" s="86">
        <v>122.85000000000001</v>
      </c>
      <c r="J1153" s="28">
        <v>144.963</v>
      </c>
      <c r="K1153" s="132">
        <f>I1153/55</f>
        <v>2.233636363636364</v>
      </c>
      <c r="L1153" s="108">
        <f>K1153*'расчетный курс'!$C$3</f>
        <v>190.83047702727274</v>
      </c>
      <c r="M1153" s="28">
        <f t="shared" si="47"/>
        <v>225.1799628921818</v>
      </c>
      <c r="N1153" s="75">
        <f>M1153/J1153</f>
        <v>1.5533616363636364</v>
      </c>
      <c r="O1153" s="121"/>
    </row>
    <row r="1154" spans="1:15" ht="11.25" hidden="1" outlineLevel="1">
      <c r="A1154" s="23">
        <v>321695</v>
      </c>
      <c r="B1154" s="24" t="s">
        <v>2117</v>
      </c>
      <c r="C1154" s="25" t="s">
        <v>1667</v>
      </c>
      <c r="D1154" s="26" t="s">
        <v>907</v>
      </c>
      <c r="E1154" s="26" t="s">
        <v>115</v>
      </c>
      <c r="F1154" s="26">
        <v>60</v>
      </c>
      <c r="G1154" s="24">
        <v>1</v>
      </c>
      <c r="H1154" s="27"/>
      <c r="I1154" s="86">
        <v>122.85000000000001</v>
      </c>
      <c r="J1154" s="28">
        <v>144.963</v>
      </c>
      <c r="K1154" s="132">
        <f>I1154/55</f>
        <v>2.233636363636364</v>
      </c>
      <c r="L1154" s="108">
        <f>K1154*'расчетный курс'!$C$3</f>
        <v>190.83047702727274</v>
      </c>
      <c r="M1154" s="28">
        <f t="shared" si="47"/>
        <v>225.1799628921818</v>
      </c>
      <c r="N1154" s="75">
        <f>M1154/J1154</f>
        <v>1.5533616363636364</v>
      </c>
      <c r="O1154" s="121"/>
    </row>
    <row r="1155" spans="1:15" ht="11.25" hidden="1" outlineLevel="1">
      <c r="A1155" s="23">
        <v>321698</v>
      </c>
      <c r="B1155" s="24" t="s">
        <v>2120</v>
      </c>
      <c r="C1155" s="25" t="s">
        <v>1667</v>
      </c>
      <c r="D1155" s="26" t="s">
        <v>907</v>
      </c>
      <c r="E1155" s="26" t="s">
        <v>115</v>
      </c>
      <c r="F1155" s="26">
        <v>80</v>
      </c>
      <c r="G1155" s="24">
        <v>1</v>
      </c>
      <c r="H1155" s="27"/>
      <c r="I1155" s="86">
        <v>122.85000000000001</v>
      </c>
      <c r="J1155" s="28">
        <v>144.963</v>
      </c>
      <c r="K1155" s="132">
        <f>I1155/55</f>
        <v>2.233636363636364</v>
      </c>
      <c r="L1155" s="108">
        <f>K1155*'расчетный курс'!$C$3</f>
        <v>190.83047702727274</v>
      </c>
      <c r="M1155" s="28">
        <f t="shared" si="47"/>
        <v>225.1799628921818</v>
      </c>
      <c r="N1155" s="75">
        <f>M1155/J1155</f>
        <v>1.5533616363636364</v>
      </c>
      <c r="O1155" s="121"/>
    </row>
    <row r="1156" spans="1:15" ht="11.25" hidden="1" outlineLevel="1">
      <c r="A1156" s="23">
        <v>321684</v>
      </c>
      <c r="B1156" s="24" t="s">
        <v>2107</v>
      </c>
      <c r="C1156" s="25" t="s">
        <v>1667</v>
      </c>
      <c r="D1156" s="26" t="s">
        <v>907</v>
      </c>
      <c r="E1156" s="26" t="s">
        <v>115</v>
      </c>
      <c r="F1156" s="26">
        <v>120</v>
      </c>
      <c r="G1156" s="24">
        <v>1</v>
      </c>
      <c r="H1156" s="27"/>
      <c r="I1156" s="86">
        <v>122.85000000000001</v>
      </c>
      <c r="J1156" s="28">
        <v>144.963</v>
      </c>
      <c r="K1156" s="132">
        <f>I1156/55</f>
        <v>2.233636363636364</v>
      </c>
      <c r="L1156" s="108">
        <f>K1156*'расчетный курс'!$C$3</f>
        <v>190.83047702727274</v>
      </c>
      <c r="M1156" s="28">
        <f t="shared" si="47"/>
        <v>225.1799628921818</v>
      </c>
      <c r="N1156" s="75">
        <f>M1156/J1156</f>
        <v>1.5533616363636364</v>
      </c>
      <c r="O1156" s="121"/>
    </row>
    <row r="1157" spans="1:15" ht="11.25" hidden="1" outlineLevel="1">
      <c r="A1157" s="23">
        <v>321688</v>
      </c>
      <c r="B1157" s="24" t="s">
        <v>2110</v>
      </c>
      <c r="C1157" s="25" t="s">
        <v>1667</v>
      </c>
      <c r="D1157" s="26" t="s">
        <v>907</v>
      </c>
      <c r="E1157" s="26" t="s">
        <v>117</v>
      </c>
      <c r="F1157" s="26">
        <v>36</v>
      </c>
      <c r="G1157" s="24">
        <v>1</v>
      </c>
      <c r="H1157" s="27"/>
      <c r="I1157" s="86">
        <v>237.3</v>
      </c>
      <c r="J1157" s="28">
        <v>280.014</v>
      </c>
      <c r="K1157" s="132">
        <f>I1157/55</f>
        <v>4.3145454545454545</v>
      </c>
      <c r="L1157" s="108">
        <f>K1157*'расчетный курс'!$C$3</f>
        <v>368.6127163090909</v>
      </c>
      <c r="M1157" s="28">
        <f t="shared" si="47"/>
        <v>434.96300524472724</v>
      </c>
      <c r="N1157" s="75">
        <f>M1157/J1157</f>
        <v>1.5533616363636362</v>
      </c>
      <c r="O1157" s="121"/>
    </row>
    <row r="1158" spans="1:15" ht="11.25" hidden="1" outlineLevel="1">
      <c r="A1158" s="23">
        <v>321691</v>
      </c>
      <c r="B1158" s="24" t="s">
        <v>2113</v>
      </c>
      <c r="C1158" s="25" t="s">
        <v>1667</v>
      </c>
      <c r="D1158" s="26" t="s">
        <v>907</v>
      </c>
      <c r="E1158" s="26" t="s">
        <v>117</v>
      </c>
      <c r="F1158" s="26">
        <v>40</v>
      </c>
      <c r="G1158" s="24">
        <v>1</v>
      </c>
      <c r="H1158" s="27"/>
      <c r="I1158" s="86">
        <v>237.3</v>
      </c>
      <c r="J1158" s="28">
        <v>280.014</v>
      </c>
      <c r="K1158" s="132">
        <f>I1158/55</f>
        <v>4.3145454545454545</v>
      </c>
      <c r="L1158" s="108">
        <f>K1158*'расчетный курс'!$C$3</f>
        <v>368.6127163090909</v>
      </c>
      <c r="M1158" s="28">
        <f t="shared" si="47"/>
        <v>434.96300524472724</v>
      </c>
      <c r="N1158" s="75">
        <f>M1158/J1158</f>
        <v>1.5533616363636362</v>
      </c>
      <c r="O1158" s="121"/>
    </row>
    <row r="1159" spans="1:15" ht="11.25" hidden="1" outlineLevel="1">
      <c r="A1159" s="23">
        <v>321696</v>
      </c>
      <c r="B1159" s="24" t="s">
        <v>2118</v>
      </c>
      <c r="C1159" s="25" t="s">
        <v>1667</v>
      </c>
      <c r="D1159" s="26" t="s">
        <v>907</v>
      </c>
      <c r="E1159" s="26" t="s">
        <v>117</v>
      </c>
      <c r="F1159" s="26">
        <v>60</v>
      </c>
      <c r="G1159" s="24">
        <v>1</v>
      </c>
      <c r="H1159" s="27"/>
      <c r="I1159" s="86">
        <v>237.3</v>
      </c>
      <c r="J1159" s="28">
        <v>280.014</v>
      </c>
      <c r="K1159" s="132">
        <f>I1159/55</f>
        <v>4.3145454545454545</v>
      </c>
      <c r="L1159" s="108">
        <f>K1159*'расчетный курс'!$C$3</f>
        <v>368.6127163090909</v>
      </c>
      <c r="M1159" s="28">
        <f t="shared" si="47"/>
        <v>434.96300524472724</v>
      </c>
      <c r="N1159" s="75">
        <f>M1159/J1159</f>
        <v>1.5533616363636362</v>
      </c>
      <c r="O1159" s="121"/>
    </row>
    <row r="1160" spans="1:15" ht="11.25" hidden="1" outlineLevel="1">
      <c r="A1160" s="23">
        <v>321699</v>
      </c>
      <c r="B1160" s="24" t="s">
        <v>2121</v>
      </c>
      <c r="C1160" s="25" t="s">
        <v>1667</v>
      </c>
      <c r="D1160" s="26" t="s">
        <v>907</v>
      </c>
      <c r="E1160" s="26" t="s">
        <v>117</v>
      </c>
      <c r="F1160" s="26">
        <v>80</v>
      </c>
      <c r="G1160" s="24">
        <v>1</v>
      </c>
      <c r="H1160" s="27"/>
      <c r="I1160" s="86">
        <v>237.3</v>
      </c>
      <c r="J1160" s="28">
        <v>280.014</v>
      </c>
      <c r="K1160" s="132">
        <f>I1160/55</f>
        <v>4.3145454545454545</v>
      </c>
      <c r="L1160" s="108">
        <f>K1160*'расчетный курс'!$C$3</f>
        <v>368.6127163090909</v>
      </c>
      <c r="M1160" s="28">
        <f aca="true" t="shared" si="48" ref="M1160:M1223">L1160*1.18</f>
        <v>434.96300524472724</v>
      </c>
      <c r="N1160" s="75">
        <f>M1160/J1160</f>
        <v>1.5533616363636362</v>
      </c>
      <c r="O1160" s="121"/>
    </row>
    <row r="1161" spans="1:15" ht="14.25" customHeight="1" hidden="1" outlineLevel="1">
      <c r="A1161" s="23">
        <v>116329</v>
      </c>
      <c r="B1161" s="24" t="s">
        <v>520</v>
      </c>
      <c r="C1161" s="25" t="s">
        <v>1667</v>
      </c>
      <c r="D1161" s="26" t="s">
        <v>908</v>
      </c>
      <c r="E1161" s="26" t="s">
        <v>114</v>
      </c>
      <c r="F1161" s="26">
        <v>36</v>
      </c>
      <c r="G1161" s="24">
        <v>1</v>
      </c>
      <c r="H1161" s="27" t="s">
        <v>216</v>
      </c>
      <c r="I1161" s="86">
        <v>92.4</v>
      </c>
      <c r="J1161" s="28">
        <f aca="true" t="shared" si="49" ref="J1161:J1264">I1161*1.18</f>
        <v>109.032</v>
      </c>
      <c r="K1161" s="132">
        <f>I1161/55</f>
        <v>1.6800000000000002</v>
      </c>
      <c r="L1161" s="108">
        <f>K1161*'расчетный курс'!$C$3</f>
        <v>143.5306152</v>
      </c>
      <c r="M1161" s="28">
        <f t="shared" si="48"/>
        <v>169.366125936</v>
      </c>
      <c r="N1161" s="75">
        <f>M1161/J1161</f>
        <v>1.5533616363636364</v>
      </c>
      <c r="O1161" s="121" t="s">
        <v>2150</v>
      </c>
    </row>
    <row r="1162" spans="1:15" ht="11.25" hidden="1" outlineLevel="1">
      <c r="A1162" s="23">
        <v>116330</v>
      </c>
      <c r="B1162" s="24" t="s">
        <v>521</v>
      </c>
      <c r="C1162" s="25" t="s">
        <v>1667</v>
      </c>
      <c r="D1162" s="26" t="s">
        <v>908</v>
      </c>
      <c r="E1162" s="26" t="s">
        <v>114</v>
      </c>
      <c r="F1162" s="26">
        <v>40</v>
      </c>
      <c r="G1162" s="24">
        <v>1</v>
      </c>
      <c r="H1162" s="27" t="s">
        <v>216</v>
      </c>
      <c r="I1162" s="86">
        <v>92.4</v>
      </c>
      <c r="J1162" s="28">
        <f t="shared" si="49"/>
        <v>109.032</v>
      </c>
      <c r="K1162" s="132">
        <f>I1162/55</f>
        <v>1.6800000000000002</v>
      </c>
      <c r="L1162" s="108">
        <f>K1162*'расчетный курс'!$C$3</f>
        <v>143.5306152</v>
      </c>
      <c r="M1162" s="28">
        <f t="shared" si="48"/>
        <v>169.366125936</v>
      </c>
      <c r="N1162" s="75">
        <f>M1162/J1162</f>
        <v>1.5533616363636364</v>
      </c>
      <c r="O1162" s="121"/>
    </row>
    <row r="1163" spans="1:15" ht="11.25" hidden="1" outlineLevel="1">
      <c r="A1163" s="23">
        <v>116332</v>
      </c>
      <c r="B1163" s="24" t="s">
        <v>522</v>
      </c>
      <c r="C1163" s="25" t="s">
        <v>1667</v>
      </c>
      <c r="D1163" s="26" t="s">
        <v>908</v>
      </c>
      <c r="E1163" s="26" t="s">
        <v>114</v>
      </c>
      <c r="F1163" s="26">
        <v>60</v>
      </c>
      <c r="G1163" s="24">
        <v>1</v>
      </c>
      <c r="H1163" s="27" t="s">
        <v>216</v>
      </c>
      <c r="I1163" s="86">
        <v>92.4</v>
      </c>
      <c r="J1163" s="28">
        <f t="shared" si="49"/>
        <v>109.032</v>
      </c>
      <c r="K1163" s="132">
        <f>I1163/55</f>
        <v>1.6800000000000002</v>
      </c>
      <c r="L1163" s="108">
        <f>K1163*'расчетный курс'!$C$3</f>
        <v>143.5306152</v>
      </c>
      <c r="M1163" s="28">
        <f t="shared" si="48"/>
        <v>169.366125936</v>
      </c>
      <c r="N1163" s="75">
        <f>M1163/J1163</f>
        <v>1.5533616363636364</v>
      </c>
      <c r="O1163" s="121"/>
    </row>
    <row r="1164" spans="1:15" ht="11.25" hidden="1" outlineLevel="1">
      <c r="A1164" s="23">
        <v>116333</v>
      </c>
      <c r="B1164" s="24" t="s">
        <v>523</v>
      </c>
      <c r="C1164" s="25" t="s">
        <v>1667</v>
      </c>
      <c r="D1164" s="26" t="s">
        <v>908</v>
      </c>
      <c r="E1164" s="26" t="s">
        <v>114</v>
      </c>
      <c r="F1164" s="26">
        <v>80</v>
      </c>
      <c r="G1164" s="24">
        <v>1</v>
      </c>
      <c r="H1164" s="27" t="s">
        <v>216</v>
      </c>
      <c r="I1164" s="86">
        <v>92.4</v>
      </c>
      <c r="J1164" s="28">
        <f t="shared" si="49"/>
        <v>109.032</v>
      </c>
      <c r="K1164" s="132">
        <f>I1164/55</f>
        <v>1.6800000000000002</v>
      </c>
      <c r="L1164" s="108">
        <f>K1164*'расчетный курс'!$C$3</f>
        <v>143.5306152</v>
      </c>
      <c r="M1164" s="28">
        <f t="shared" si="48"/>
        <v>169.366125936</v>
      </c>
      <c r="N1164" s="75">
        <f>M1164/J1164</f>
        <v>1.5533616363636364</v>
      </c>
      <c r="O1164" s="121"/>
    </row>
    <row r="1165" spans="1:15" ht="11.25" hidden="1" outlineLevel="1">
      <c r="A1165" s="23">
        <v>116334</v>
      </c>
      <c r="B1165" s="24" t="s">
        <v>524</v>
      </c>
      <c r="C1165" s="25" t="s">
        <v>1667</v>
      </c>
      <c r="D1165" s="26" t="s">
        <v>908</v>
      </c>
      <c r="E1165" s="26" t="s">
        <v>114</v>
      </c>
      <c r="F1165" s="26">
        <v>120</v>
      </c>
      <c r="G1165" s="24">
        <v>1</v>
      </c>
      <c r="H1165" s="27" t="s">
        <v>216</v>
      </c>
      <c r="I1165" s="86">
        <v>92.4</v>
      </c>
      <c r="J1165" s="28">
        <f t="shared" si="49"/>
        <v>109.032</v>
      </c>
      <c r="K1165" s="132">
        <f>I1165/55</f>
        <v>1.6800000000000002</v>
      </c>
      <c r="L1165" s="108">
        <f>K1165*'расчетный курс'!$C$3</f>
        <v>143.5306152</v>
      </c>
      <c r="M1165" s="28">
        <f t="shared" si="48"/>
        <v>169.366125936</v>
      </c>
      <c r="N1165" s="75">
        <f>M1165/J1165</f>
        <v>1.5533616363636364</v>
      </c>
      <c r="O1165" s="121"/>
    </row>
    <row r="1166" spans="1:15" ht="11.25" hidden="1" outlineLevel="1">
      <c r="A1166" s="23">
        <v>116337</v>
      </c>
      <c r="B1166" s="24" t="s">
        <v>525</v>
      </c>
      <c r="C1166" s="25" t="s">
        <v>1667</v>
      </c>
      <c r="D1166" s="26" t="s">
        <v>908</v>
      </c>
      <c r="E1166" s="26" t="s">
        <v>115</v>
      </c>
      <c r="F1166" s="26">
        <v>40</v>
      </c>
      <c r="G1166" s="24">
        <v>1</v>
      </c>
      <c r="H1166" s="27" t="s">
        <v>216</v>
      </c>
      <c r="I1166" s="86">
        <v>108.15</v>
      </c>
      <c r="J1166" s="28">
        <f t="shared" si="49"/>
        <v>127.617</v>
      </c>
      <c r="K1166" s="132">
        <f>I1166/55</f>
        <v>1.9663636363636365</v>
      </c>
      <c r="L1166" s="108">
        <f>K1166*'расчетный курс'!$C$3</f>
        <v>167.9960609727273</v>
      </c>
      <c r="M1166" s="28">
        <f t="shared" si="48"/>
        <v>198.2353519478182</v>
      </c>
      <c r="N1166" s="75">
        <f>M1166/J1166</f>
        <v>1.5533616363636364</v>
      </c>
      <c r="O1166" s="121"/>
    </row>
    <row r="1167" spans="1:15" ht="11.25" hidden="1" outlineLevel="1">
      <c r="A1167" s="23">
        <v>116339</v>
      </c>
      <c r="B1167" s="24" t="s">
        <v>526</v>
      </c>
      <c r="C1167" s="25" t="s">
        <v>1667</v>
      </c>
      <c r="D1167" s="26" t="s">
        <v>908</v>
      </c>
      <c r="E1167" s="26" t="s">
        <v>115</v>
      </c>
      <c r="F1167" s="26">
        <v>60</v>
      </c>
      <c r="G1167" s="24">
        <v>1</v>
      </c>
      <c r="H1167" s="27" t="s">
        <v>216</v>
      </c>
      <c r="I1167" s="86">
        <v>108.15</v>
      </c>
      <c r="J1167" s="28">
        <f t="shared" si="49"/>
        <v>127.617</v>
      </c>
      <c r="K1167" s="132">
        <f>I1167/55</f>
        <v>1.9663636363636365</v>
      </c>
      <c r="L1167" s="108">
        <f>K1167*'расчетный курс'!$C$3</f>
        <v>167.9960609727273</v>
      </c>
      <c r="M1167" s="28">
        <f t="shared" si="48"/>
        <v>198.2353519478182</v>
      </c>
      <c r="N1167" s="75">
        <f>M1167/J1167</f>
        <v>1.5533616363636364</v>
      </c>
      <c r="O1167" s="121"/>
    </row>
    <row r="1168" spans="1:15" ht="11.25" hidden="1" outlineLevel="1">
      <c r="A1168" s="23">
        <v>116340</v>
      </c>
      <c r="B1168" s="24" t="s">
        <v>527</v>
      </c>
      <c r="C1168" s="25" t="s">
        <v>1667</v>
      </c>
      <c r="D1168" s="26" t="s">
        <v>908</v>
      </c>
      <c r="E1168" s="26" t="s">
        <v>115</v>
      </c>
      <c r="F1168" s="26">
        <v>80</v>
      </c>
      <c r="G1168" s="24">
        <v>1</v>
      </c>
      <c r="H1168" s="27" t="s">
        <v>216</v>
      </c>
      <c r="I1168" s="86">
        <v>108.15</v>
      </c>
      <c r="J1168" s="28">
        <f t="shared" si="49"/>
        <v>127.617</v>
      </c>
      <c r="K1168" s="132">
        <f>I1168/55</f>
        <v>1.9663636363636365</v>
      </c>
      <c r="L1168" s="108">
        <f>K1168*'расчетный курс'!$C$3</f>
        <v>167.9960609727273</v>
      </c>
      <c r="M1168" s="28">
        <f t="shared" si="48"/>
        <v>198.2353519478182</v>
      </c>
      <c r="N1168" s="75">
        <f>M1168/J1168</f>
        <v>1.5533616363636364</v>
      </c>
      <c r="O1168" s="121"/>
    </row>
    <row r="1169" spans="1:15" ht="11.25" hidden="1" outlineLevel="1">
      <c r="A1169" s="23">
        <v>116341</v>
      </c>
      <c r="B1169" s="24" t="s">
        <v>528</v>
      </c>
      <c r="C1169" s="25" t="s">
        <v>1667</v>
      </c>
      <c r="D1169" s="26" t="s">
        <v>908</v>
      </c>
      <c r="E1169" s="26" t="s">
        <v>115</v>
      </c>
      <c r="F1169" s="26">
        <v>120</v>
      </c>
      <c r="G1169" s="24">
        <v>1</v>
      </c>
      <c r="H1169" s="27" t="s">
        <v>216</v>
      </c>
      <c r="I1169" s="86">
        <v>108.15</v>
      </c>
      <c r="J1169" s="28">
        <f t="shared" si="49"/>
        <v>127.617</v>
      </c>
      <c r="K1169" s="132">
        <f>I1169/55</f>
        <v>1.9663636363636365</v>
      </c>
      <c r="L1169" s="108">
        <f>K1169*'расчетный курс'!$C$3</f>
        <v>167.9960609727273</v>
      </c>
      <c r="M1169" s="28">
        <f t="shared" si="48"/>
        <v>198.2353519478182</v>
      </c>
      <c r="N1169" s="75">
        <f>M1169/J1169</f>
        <v>1.5533616363636364</v>
      </c>
      <c r="O1169" s="121"/>
    </row>
    <row r="1170" spans="1:15" ht="11.25" hidden="1" outlineLevel="1">
      <c r="A1170" s="23">
        <v>116342</v>
      </c>
      <c r="B1170" s="24" t="s">
        <v>529</v>
      </c>
      <c r="C1170" s="25" t="s">
        <v>1667</v>
      </c>
      <c r="D1170" s="26" t="s">
        <v>908</v>
      </c>
      <c r="E1170" s="26" t="s">
        <v>117</v>
      </c>
      <c r="F1170" s="26">
        <v>36</v>
      </c>
      <c r="G1170" s="24">
        <v>1</v>
      </c>
      <c r="H1170" s="27" t="s">
        <v>216</v>
      </c>
      <c r="I1170" s="86">
        <v>212.10000000000002</v>
      </c>
      <c r="J1170" s="28">
        <f t="shared" si="49"/>
        <v>250.27800000000002</v>
      </c>
      <c r="K1170" s="132">
        <f>I1170/55</f>
        <v>3.856363636363637</v>
      </c>
      <c r="L1170" s="108">
        <f>K1170*'расчетный курс'!$C$3</f>
        <v>329.4680030727273</v>
      </c>
      <c r="M1170" s="28">
        <f t="shared" si="48"/>
        <v>388.7722436258182</v>
      </c>
      <c r="N1170" s="75">
        <f>M1170/J1170</f>
        <v>1.5533616363636362</v>
      </c>
      <c r="O1170" s="121"/>
    </row>
    <row r="1171" spans="1:15" ht="11.25" hidden="1" outlineLevel="1">
      <c r="A1171" s="23">
        <v>116343</v>
      </c>
      <c r="B1171" s="24" t="s">
        <v>530</v>
      </c>
      <c r="C1171" s="25" t="s">
        <v>1667</v>
      </c>
      <c r="D1171" s="26" t="s">
        <v>908</v>
      </c>
      <c r="E1171" s="26" t="s">
        <v>117</v>
      </c>
      <c r="F1171" s="26">
        <v>40</v>
      </c>
      <c r="G1171" s="24">
        <v>1</v>
      </c>
      <c r="H1171" s="27" t="s">
        <v>216</v>
      </c>
      <c r="I1171" s="86">
        <v>212.10000000000002</v>
      </c>
      <c r="J1171" s="28">
        <f t="shared" si="49"/>
        <v>250.27800000000002</v>
      </c>
      <c r="K1171" s="132">
        <f>I1171/55</f>
        <v>3.856363636363637</v>
      </c>
      <c r="L1171" s="108">
        <f>K1171*'расчетный курс'!$C$3</f>
        <v>329.4680030727273</v>
      </c>
      <c r="M1171" s="28">
        <f t="shared" si="48"/>
        <v>388.7722436258182</v>
      </c>
      <c r="N1171" s="75">
        <f>M1171/J1171</f>
        <v>1.5533616363636362</v>
      </c>
      <c r="O1171" s="121"/>
    </row>
    <row r="1172" spans="1:15" ht="11.25" hidden="1" outlineLevel="1">
      <c r="A1172" s="23">
        <v>116345</v>
      </c>
      <c r="B1172" s="24" t="s">
        <v>531</v>
      </c>
      <c r="C1172" s="25" t="s">
        <v>1667</v>
      </c>
      <c r="D1172" s="26" t="s">
        <v>908</v>
      </c>
      <c r="E1172" s="26" t="s">
        <v>117</v>
      </c>
      <c r="F1172" s="26">
        <v>60</v>
      </c>
      <c r="G1172" s="24">
        <v>1</v>
      </c>
      <c r="H1172" s="27" t="s">
        <v>216</v>
      </c>
      <c r="I1172" s="86">
        <v>212.10000000000002</v>
      </c>
      <c r="J1172" s="28">
        <f t="shared" si="49"/>
        <v>250.27800000000002</v>
      </c>
      <c r="K1172" s="132">
        <f>I1172/55</f>
        <v>3.856363636363637</v>
      </c>
      <c r="L1172" s="108">
        <f>K1172*'расчетный курс'!$C$3</f>
        <v>329.4680030727273</v>
      </c>
      <c r="M1172" s="28">
        <f t="shared" si="48"/>
        <v>388.7722436258182</v>
      </c>
      <c r="N1172" s="75">
        <f>M1172/J1172</f>
        <v>1.5533616363636362</v>
      </c>
      <c r="O1172" s="121"/>
    </row>
    <row r="1173" spans="1:15" ht="11.25" hidden="1" outlineLevel="1">
      <c r="A1173" s="23">
        <v>116346</v>
      </c>
      <c r="B1173" s="24" t="s">
        <v>532</v>
      </c>
      <c r="C1173" s="25" t="s">
        <v>1667</v>
      </c>
      <c r="D1173" s="26" t="s">
        <v>908</v>
      </c>
      <c r="E1173" s="26" t="s">
        <v>117</v>
      </c>
      <c r="F1173" s="26">
        <v>80</v>
      </c>
      <c r="G1173" s="24">
        <v>1</v>
      </c>
      <c r="H1173" s="27" t="s">
        <v>216</v>
      </c>
      <c r="I1173" s="86">
        <v>212.10000000000002</v>
      </c>
      <c r="J1173" s="28">
        <f t="shared" si="49"/>
        <v>250.27800000000002</v>
      </c>
      <c r="K1173" s="132">
        <f>I1173/55</f>
        <v>3.856363636363637</v>
      </c>
      <c r="L1173" s="108">
        <f>K1173*'расчетный курс'!$C$3</f>
        <v>329.4680030727273</v>
      </c>
      <c r="M1173" s="28">
        <f t="shared" si="48"/>
        <v>388.7722436258182</v>
      </c>
      <c r="N1173" s="75">
        <f>M1173/J1173</f>
        <v>1.5533616363636362</v>
      </c>
      <c r="O1173" s="121"/>
    </row>
    <row r="1174" spans="1:15" ht="14.25" customHeight="1" hidden="1" outlineLevel="1">
      <c r="A1174" s="23">
        <v>134434</v>
      </c>
      <c r="B1174" s="24" t="s">
        <v>533</v>
      </c>
      <c r="C1174" s="25" t="s">
        <v>1667</v>
      </c>
      <c r="D1174" s="26" t="s">
        <v>909</v>
      </c>
      <c r="E1174" s="26" t="s">
        <v>114</v>
      </c>
      <c r="F1174" s="26">
        <v>36</v>
      </c>
      <c r="G1174" s="24">
        <v>1</v>
      </c>
      <c r="H1174" s="27" t="s">
        <v>216</v>
      </c>
      <c r="I1174" s="86">
        <v>100.80000000000001</v>
      </c>
      <c r="J1174" s="28">
        <f t="shared" si="49"/>
        <v>118.944</v>
      </c>
      <c r="K1174" s="132">
        <f>I1174/55</f>
        <v>1.832727272727273</v>
      </c>
      <c r="L1174" s="108">
        <f>K1174*'расчетный курс'!$C$3</f>
        <v>156.57885294545457</v>
      </c>
      <c r="M1174" s="28">
        <f t="shared" si="48"/>
        <v>184.76304647563637</v>
      </c>
      <c r="N1174" s="75">
        <f>M1174/J1174</f>
        <v>1.5533616363636364</v>
      </c>
      <c r="O1174" s="121" t="s">
        <v>2147</v>
      </c>
    </row>
    <row r="1175" spans="1:15" ht="11.25" hidden="1" outlineLevel="1">
      <c r="A1175" s="23">
        <v>133923</v>
      </c>
      <c r="B1175" s="24" t="s">
        <v>2018</v>
      </c>
      <c r="C1175" s="25" t="s">
        <v>1667</v>
      </c>
      <c r="D1175" s="26" t="s">
        <v>909</v>
      </c>
      <c r="E1175" s="26" t="s">
        <v>114</v>
      </c>
      <c r="F1175" s="26">
        <v>40</v>
      </c>
      <c r="G1175" s="24">
        <v>1</v>
      </c>
      <c r="H1175" s="27" t="s">
        <v>216</v>
      </c>
      <c r="I1175" s="86">
        <v>100.80000000000001</v>
      </c>
      <c r="J1175" s="28">
        <f t="shared" si="49"/>
        <v>118.944</v>
      </c>
      <c r="K1175" s="132">
        <f>I1175/55</f>
        <v>1.832727272727273</v>
      </c>
      <c r="L1175" s="108">
        <f>K1175*'расчетный курс'!$C$3</f>
        <v>156.57885294545457</v>
      </c>
      <c r="M1175" s="28">
        <f t="shared" si="48"/>
        <v>184.76304647563637</v>
      </c>
      <c r="N1175" s="75">
        <f>M1175/J1175</f>
        <v>1.5533616363636364</v>
      </c>
      <c r="O1175" s="121"/>
    </row>
    <row r="1176" spans="1:15" ht="11.25" hidden="1" outlineLevel="1">
      <c r="A1176" s="23">
        <v>134435</v>
      </c>
      <c r="B1176" s="24" t="s">
        <v>534</v>
      </c>
      <c r="C1176" s="25" t="s">
        <v>1667</v>
      </c>
      <c r="D1176" s="26" t="s">
        <v>909</v>
      </c>
      <c r="E1176" s="26" t="s">
        <v>114</v>
      </c>
      <c r="F1176" s="26">
        <v>50</v>
      </c>
      <c r="G1176" s="24">
        <v>1</v>
      </c>
      <c r="H1176" s="27" t="s">
        <v>216</v>
      </c>
      <c r="I1176" s="86">
        <v>100.80000000000001</v>
      </c>
      <c r="J1176" s="28">
        <f t="shared" si="49"/>
        <v>118.944</v>
      </c>
      <c r="K1176" s="132">
        <f>I1176/55</f>
        <v>1.832727272727273</v>
      </c>
      <c r="L1176" s="108">
        <f>K1176*'расчетный курс'!$C$3</f>
        <v>156.57885294545457</v>
      </c>
      <c r="M1176" s="28">
        <f t="shared" si="48"/>
        <v>184.76304647563637</v>
      </c>
      <c r="N1176" s="75">
        <f>M1176/J1176</f>
        <v>1.5533616363636364</v>
      </c>
      <c r="O1176" s="121"/>
    </row>
    <row r="1177" spans="1:15" ht="11.25" hidden="1" outlineLevel="1">
      <c r="A1177" s="23">
        <v>134436</v>
      </c>
      <c r="B1177" s="24" t="s">
        <v>535</v>
      </c>
      <c r="C1177" s="25" t="s">
        <v>1667</v>
      </c>
      <c r="D1177" s="26" t="s">
        <v>909</v>
      </c>
      <c r="E1177" s="26" t="s">
        <v>114</v>
      </c>
      <c r="F1177" s="26">
        <v>60</v>
      </c>
      <c r="G1177" s="24">
        <v>1</v>
      </c>
      <c r="H1177" s="27" t="s">
        <v>216</v>
      </c>
      <c r="I1177" s="86">
        <v>100.80000000000001</v>
      </c>
      <c r="J1177" s="28">
        <f t="shared" si="49"/>
        <v>118.944</v>
      </c>
      <c r="K1177" s="132">
        <f>I1177/55</f>
        <v>1.832727272727273</v>
      </c>
      <c r="L1177" s="108">
        <f>K1177*'расчетный курс'!$C$3</f>
        <v>156.57885294545457</v>
      </c>
      <c r="M1177" s="28">
        <f t="shared" si="48"/>
        <v>184.76304647563637</v>
      </c>
      <c r="N1177" s="75">
        <f>M1177/J1177</f>
        <v>1.5533616363636364</v>
      </c>
      <c r="O1177" s="121"/>
    </row>
    <row r="1178" spans="1:15" ht="11.25" hidden="1" outlineLevel="1">
      <c r="A1178" s="23">
        <v>134437</v>
      </c>
      <c r="B1178" s="24" t="s">
        <v>536</v>
      </c>
      <c r="C1178" s="25" t="s">
        <v>1667</v>
      </c>
      <c r="D1178" s="26" t="s">
        <v>909</v>
      </c>
      <c r="E1178" s="26" t="s">
        <v>114</v>
      </c>
      <c r="F1178" s="26">
        <v>80</v>
      </c>
      <c r="G1178" s="24">
        <v>1</v>
      </c>
      <c r="H1178" s="27" t="s">
        <v>216</v>
      </c>
      <c r="I1178" s="86">
        <v>100.80000000000001</v>
      </c>
      <c r="J1178" s="28">
        <f t="shared" si="49"/>
        <v>118.944</v>
      </c>
      <c r="K1178" s="132">
        <f>I1178/55</f>
        <v>1.832727272727273</v>
      </c>
      <c r="L1178" s="108">
        <f>K1178*'расчетный курс'!$C$3</f>
        <v>156.57885294545457</v>
      </c>
      <c r="M1178" s="28">
        <f t="shared" si="48"/>
        <v>184.76304647563637</v>
      </c>
      <c r="N1178" s="75">
        <f>M1178/J1178</f>
        <v>1.5533616363636364</v>
      </c>
      <c r="O1178" s="121"/>
    </row>
    <row r="1179" spans="1:15" ht="11.25" hidden="1" outlineLevel="1">
      <c r="A1179" s="23">
        <v>134438</v>
      </c>
      <c r="B1179" s="24" t="s">
        <v>643</v>
      </c>
      <c r="C1179" s="25" t="s">
        <v>1667</v>
      </c>
      <c r="D1179" s="26" t="s">
        <v>909</v>
      </c>
      <c r="E1179" s="26" t="s">
        <v>114</v>
      </c>
      <c r="F1179" s="26">
        <v>120</v>
      </c>
      <c r="G1179" s="24">
        <v>1</v>
      </c>
      <c r="H1179" s="27" t="s">
        <v>216</v>
      </c>
      <c r="I1179" s="86">
        <v>100.80000000000001</v>
      </c>
      <c r="J1179" s="28">
        <f t="shared" si="49"/>
        <v>118.944</v>
      </c>
      <c r="K1179" s="132">
        <f>I1179/55</f>
        <v>1.832727272727273</v>
      </c>
      <c r="L1179" s="108">
        <f>K1179*'расчетный курс'!$C$3</f>
        <v>156.57885294545457</v>
      </c>
      <c r="M1179" s="28">
        <f t="shared" si="48"/>
        <v>184.76304647563637</v>
      </c>
      <c r="N1179" s="75">
        <f>M1179/J1179</f>
        <v>1.5533616363636364</v>
      </c>
      <c r="O1179" s="121"/>
    </row>
    <row r="1180" spans="1:15" ht="11.25" hidden="1" outlineLevel="1">
      <c r="A1180" s="23">
        <v>173804</v>
      </c>
      <c r="B1180" s="24" t="s">
        <v>644</v>
      </c>
      <c r="C1180" s="25" t="s">
        <v>1667</v>
      </c>
      <c r="D1180" s="26" t="s">
        <v>909</v>
      </c>
      <c r="E1180" s="26" t="s">
        <v>115</v>
      </c>
      <c r="F1180" s="26">
        <v>36</v>
      </c>
      <c r="G1180" s="24">
        <v>1</v>
      </c>
      <c r="H1180" s="27" t="s">
        <v>216</v>
      </c>
      <c r="I1180" s="86">
        <v>118.65</v>
      </c>
      <c r="J1180" s="28">
        <f t="shared" si="49"/>
        <v>140.007</v>
      </c>
      <c r="K1180" s="132">
        <f>I1180/55</f>
        <v>2.1572727272727272</v>
      </c>
      <c r="L1180" s="108">
        <f>K1180*'расчетный курс'!$C$3</f>
        <v>184.30635815454545</v>
      </c>
      <c r="M1180" s="28">
        <f t="shared" si="48"/>
        <v>217.48150262236362</v>
      </c>
      <c r="N1180" s="75">
        <f>M1180/J1180</f>
        <v>1.5533616363636362</v>
      </c>
      <c r="O1180" s="121"/>
    </row>
    <row r="1181" spans="1:15" ht="11.25" hidden="1" outlineLevel="1">
      <c r="A1181" s="23">
        <v>173805</v>
      </c>
      <c r="B1181" s="24" t="s">
        <v>645</v>
      </c>
      <c r="C1181" s="25" t="s">
        <v>1667</v>
      </c>
      <c r="D1181" s="26" t="s">
        <v>909</v>
      </c>
      <c r="E1181" s="26" t="s">
        <v>115</v>
      </c>
      <c r="F1181" s="26">
        <v>40</v>
      </c>
      <c r="G1181" s="24">
        <v>1</v>
      </c>
      <c r="H1181" s="27" t="s">
        <v>216</v>
      </c>
      <c r="I1181" s="86">
        <v>118.65</v>
      </c>
      <c r="J1181" s="28">
        <f t="shared" si="49"/>
        <v>140.007</v>
      </c>
      <c r="K1181" s="132">
        <f>I1181/55</f>
        <v>2.1572727272727272</v>
      </c>
      <c r="L1181" s="108">
        <f>K1181*'расчетный курс'!$C$3</f>
        <v>184.30635815454545</v>
      </c>
      <c r="M1181" s="28">
        <f t="shared" si="48"/>
        <v>217.48150262236362</v>
      </c>
      <c r="N1181" s="75">
        <f>M1181/J1181</f>
        <v>1.5533616363636362</v>
      </c>
      <c r="O1181" s="121"/>
    </row>
    <row r="1182" spans="1:15" ht="11.25" hidden="1" outlineLevel="1">
      <c r="A1182" s="23">
        <v>173807</v>
      </c>
      <c r="B1182" s="24" t="s">
        <v>646</v>
      </c>
      <c r="C1182" s="25" t="s">
        <v>1667</v>
      </c>
      <c r="D1182" s="26" t="s">
        <v>909</v>
      </c>
      <c r="E1182" s="26" t="s">
        <v>115</v>
      </c>
      <c r="F1182" s="26">
        <v>60</v>
      </c>
      <c r="G1182" s="24">
        <v>1</v>
      </c>
      <c r="H1182" s="27" t="s">
        <v>216</v>
      </c>
      <c r="I1182" s="86">
        <v>118.65</v>
      </c>
      <c r="J1182" s="28">
        <f t="shared" si="49"/>
        <v>140.007</v>
      </c>
      <c r="K1182" s="132">
        <f>I1182/55</f>
        <v>2.1572727272727272</v>
      </c>
      <c r="L1182" s="108">
        <f>K1182*'расчетный курс'!$C$3</f>
        <v>184.30635815454545</v>
      </c>
      <c r="M1182" s="28">
        <f t="shared" si="48"/>
        <v>217.48150262236362</v>
      </c>
      <c r="N1182" s="75">
        <f>M1182/J1182</f>
        <v>1.5533616363636362</v>
      </c>
      <c r="O1182" s="121"/>
    </row>
    <row r="1183" spans="1:15" ht="11.25" hidden="1" outlineLevel="1">
      <c r="A1183" s="23">
        <v>173808</v>
      </c>
      <c r="B1183" s="24" t="s">
        <v>647</v>
      </c>
      <c r="C1183" s="25" t="s">
        <v>1667</v>
      </c>
      <c r="D1183" s="26" t="s">
        <v>909</v>
      </c>
      <c r="E1183" s="26" t="s">
        <v>115</v>
      </c>
      <c r="F1183" s="26">
        <v>80</v>
      </c>
      <c r="G1183" s="24">
        <v>1</v>
      </c>
      <c r="H1183" s="27" t="s">
        <v>216</v>
      </c>
      <c r="I1183" s="86">
        <v>118.65</v>
      </c>
      <c r="J1183" s="28">
        <f t="shared" si="49"/>
        <v>140.007</v>
      </c>
      <c r="K1183" s="132">
        <f>I1183/55</f>
        <v>2.1572727272727272</v>
      </c>
      <c r="L1183" s="108">
        <f>K1183*'расчетный курс'!$C$3</f>
        <v>184.30635815454545</v>
      </c>
      <c r="M1183" s="28">
        <f t="shared" si="48"/>
        <v>217.48150262236362</v>
      </c>
      <c r="N1183" s="75">
        <f>M1183/J1183</f>
        <v>1.5533616363636362</v>
      </c>
      <c r="O1183" s="121"/>
    </row>
    <row r="1184" spans="1:15" ht="11.25" hidden="1" outlineLevel="1">
      <c r="A1184" s="23">
        <v>173809</v>
      </c>
      <c r="B1184" s="24" t="s">
        <v>648</v>
      </c>
      <c r="C1184" s="25" t="s">
        <v>1667</v>
      </c>
      <c r="D1184" s="26" t="s">
        <v>909</v>
      </c>
      <c r="E1184" s="26" t="s">
        <v>115</v>
      </c>
      <c r="F1184" s="26">
        <v>120</v>
      </c>
      <c r="G1184" s="24">
        <v>1</v>
      </c>
      <c r="H1184" s="27" t="s">
        <v>216</v>
      </c>
      <c r="I1184" s="86">
        <v>118.65</v>
      </c>
      <c r="J1184" s="28">
        <f t="shared" si="49"/>
        <v>140.007</v>
      </c>
      <c r="K1184" s="132">
        <f>I1184/55</f>
        <v>2.1572727272727272</v>
      </c>
      <c r="L1184" s="108">
        <f>K1184*'расчетный курс'!$C$3</f>
        <v>184.30635815454545</v>
      </c>
      <c r="M1184" s="28">
        <f t="shared" si="48"/>
        <v>217.48150262236362</v>
      </c>
      <c r="N1184" s="75">
        <f>M1184/J1184</f>
        <v>1.5533616363636362</v>
      </c>
      <c r="O1184" s="121"/>
    </row>
    <row r="1185" spans="1:15" ht="11.25" hidden="1" outlineLevel="1">
      <c r="A1185" s="23">
        <v>139844</v>
      </c>
      <c r="B1185" s="24" t="s">
        <v>1923</v>
      </c>
      <c r="C1185" s="25" t="s">
        <v>1667</v>
      </c>
      <c r="D1185" s="26" t="s">
        <v>909</v>
      </c>
      <c r="E1185" s="26" t="s">
        <v>117</v>
      </c>
      <c r="F1185" s="26">
        <v>36</v>
      </c>
      <c r="G1185" s="24">
        <v>1</v>
      </c>
      <c r="H1185" s="27" t="s">
        <v>216</v>
      </c>
      <c r="I1185" s="86">
        <v>228.9</v>
      </c>
      <c r="J1185" s="28">
        <f t="shared" si="49"/>
        <v>270.102</v>
      </c>
      <c r="K1185" s="132">
        <f>I1185/55</f>
        <v>4.161818181818182</v>
      </c>
      <c r="L1185" s="108">
        <f>K1185*'расчетный курс'!$C$3</f>
        <v>355.5644785636364</v>
      </c>
      <c r="M1185" s="28">
        <f t="shared" si="48"/>
        <v>419.56608470509093</v>
      </c>
      <c r="N1185" s="75">
        <f>M1185/J1185</f>
        <v>1.5533616363636367</v>
      </c>
      <c r="O1185" s="121"/>
    </row>
    <row r="1186" spans="1:15" ht="11.25" hidden="1" outlineLevel="1">
      <c r="A1186" s="23">
        <v>139719</v>
      </c>
      <c r="B1186" s="24" t="s">
        <v>1924</v>
      </c>
      <c r="C1186" s="25" t="s">
        <v>1667</v>
      </c>
      <c r="D1186" s="26" t="s">
        <v>909</v>
      </c>
      <c r="E1186" s="26" t="s">
        <v>117</v>
      </c>
      <c r="F1186" s="26">
        <v>40</v>
      </c>
      <c r="G1186" s="24">
        <v>1</v>
      </c>
      <c r="H1186" s="27" t="s">
        <v>216</v>
      </c>
      <c r="I1186" s="86">
        <v>228.9</v>
      </c>
      <c r="J1186" s="28">
        <f t="shared" si="49"/>
        <v>270.102</v>
      </c>
      <c r="K1186" s="132">
        <f>I1186/55</f>
        <v>4.161818181818182</v>
      </c>
      <c r="L1186" s="108">
        <f>K1186*'расчетный курс'!$C$3</f>
        <v>355.5644785636364</v>
      </c>
      <c r="M1186" s="28">
        <f t="shared" si="48"/>
        <v>419.56608470509093</v>
      </c>
      <c r="N1186" s="75">
        <f>M1186/J1186</f>
        <v>1.5533616363636367</v>
      </c>
      <c r="O1186" s="121"/>
    </row>
    <row r="1187" spans="1:15" ht="11.25" hidden="1" outlineLevel="1">
      <c r="A1187" s="23">
        <v>139847</v>
      </c>
      <c r="B1187" s="24" t="s">
        <v>1925</v>
      </c>
      <c r="C1187" s="25" t="s">
        <v>1667</v>
      </c>
      <c r="D1187" s="26" t="s">
        <v>909</v>
      </c>
      <c r="E1187" s="26" t="s">
        <v>117</v>
      </c>
      <c r="F1187" s="26">
        <v>60</v>
      </c>
      <c r="G1187" s="24">
        <v>1</v>
      </c>
      <c r="H1187" s="27" t="s">
        <v>216</v>
      </c>
      <c r="I1187" s="86">
        <v>228.9</v>
      </c>
      <c r="J1187" s="28">
        <f t="shared" si="49"/>
        <v>270.102</v>
      </c>
      <c r="K1187" s="132">
        <f>I1187/55</f>
        <v>4.161818181818182</v>
      </c>
      <c r="L1187" s="108">
        <f>K1187*'расчетный курс'!$C$3</f>
        <v>355.5644785636364</v>
      </c>
      <c r="M1187" s="28">
        <f t="shared" si="48"/>
        <v>419.56608470509093</v>
      </c>
      <c r="N1187" s="75">
        <f>M1187/J1187</f>
        <v>1.5533616363636367</v>
      </c>
      <c r="O1187" s="121"/>
    </row>
    <row r="1188" spans="1:15" ht="11.25" hidden="1" outlineLevel="1">
      <c r="A1188" s="23">
        <v>139846</v>
      </c>
      <c r="B1188" s="24" t="s">
        <v>1926</v>
      </c>
      <c r="C1188" s="25" t="s">
        <v>1667</v>
      </c>
      <c r="D1188" s="26" t="s">
        <v>909</v>
      </c>
      <c r="E1188" s="26" t="s">
        <v>117</v>
      </c>
      <c r="F1188" s="26">
        <v>80</v>
      </c>
      <c r="G1188" s="24">
        <v>1</v>
      </c>
      <c r="H1188" s="27" t="s">
        <v>216</v>
      </c>
      <c r="I1188" s="86">
        <v>228.9</v>
      </c>
      <c r="J1188" s="28">
        <f t="shared" si="49"/>
        <v>270.102</v>
      </c>
      <c r="K1188" s="132">
        <f>I1188/55</f>
        <v>4.161818181818182</v>
      </c>
      <c r="L1188" s="108">
        <f>K1188*'расчетный курс'!$C$3</f>
        <v>355.5644785636364</v>
      </c>
      <c r="M1188" s="28">
        <f t="shared" si="48"/>
        <v>419.56608470509093</v>
      </c>
      <c r="N1188" s="75">
        <f>M1188/J1188</f>
        <v>1.5533616363636367</v>
      </c>
      <c r="O1188" s="121"/>
    </row>
    <row r="1189" spans="1:15" ht="11.25" hidden="1" outlineLevel="1">
      <c r="A1189" s="23">
        <v>139845</v>
      </c>
      <c r="B1189" s="24" t="s">
        <v>1927</v>
      </c>
      <c r="C1189" s="25" t="s">
        <v>1667</v>
      </c>
      <c r="D1189" s="26" t="s">
        <v>909</v>
      </c>
      <c r="E1189" s="26" t="s">
        <v>117</v>
      </c>
      <c r="F1189" s="26">
        <v>120</v>
      </c>
      <c r="G1189" s="24">
        <v>1</v>
      </c>
      <c r="H1189" s="27" t="s">
        <v>216</v>
      </c>
      <c r="I1189" s="86">
        <v>228.9</v>
      </c>
      <c r="J1189" s="28">
        <f t="shared" si="49"/>
        <v>270.102</v>
      </c>
      <c r="K1189" s="132">
        <f>I1189/55</f>
        <v>4.161818181818182</v>
      </c>
      <c r="L1189" s="108">
        <f>K1189*'расчетный курс'!$C$3</f>
        <v>355.5644785636364</v>
      </c>
      <c r="M1189" s="28">
        <f t="shared" si="48"/>
        <v>419.56608470509093</v>
      </c>
      <c r="N1189" s="75">
        <f>M1189/J1189</f>
        <v>1.5533616363636367</v>
      </c>
      <c r="O1189" s="121"/>
    </row>
    <row r="1190" spans="1:15" ht="14.25" customHeight="1" hidden="1" outlineLevel="1">
      <c r="A1190" s="23">
        <v>2756</v>
      </c>
      <c r="B1190" s="24" t="s">
        <v>1928</v>
      </c>
      <c r="C1190" s="25" t="s">
        <v>1667</v>
      </c>
      <c r="D1190" s="26" t="s">
        <v>910</v>
      </c>
      <c r="E1190" s="26" t="s">
        <v>114</v>
      </c>
      <c r="F1190" s="26">
        <v>24</v>
      </c>
      <c r="G1190" s="24">
        <v>1</v>
      </c>
      <c r="H1190" s="27" t="s">
        <v>216</v>
      </c>
      <c r="I1190" s="86">
        <v>161.70000000000002</v>
      </c>
      <c r="J1190" s="28">
        <f t="shared" si="49"/>
        <v>190.806</v>
      </c>
      <c r="K1190" s="132">
        <f>I1190/55</f>
        <v>2.9400000000000004</v>
      </c>
      <c r="L1190" s="108">
        <f>K1190*'расчетный курс'!$C$3</f>
        <v>251.1785766</v>
      </c>
      <c r="M1190" s="28">
        <f t="shared" si="48"/>
        <v>296.390720388</v>
      </c>
      <c r="N1190" s="75">
        <f>M1190/J1190</f>
        <v>1.5533616363636362</v>
      </c>
      <c r="O1190" s="121" t="s">
        <v>2151</v>
      </c>
    </row>
    <row r="1191" spans="1:15" ht="11.25" hidden="1" outlineLevel="1">
      <c r="A1191" s="23">
        <v>2757</v>
      </c>
      <c r="B1191" s="24" t="s">
        <v>1929</v>
      </c>
      <c r="C1191" s="25" t="s">
        <v>1667</v>
      </c>
      <c r="D1191" s="26" t="s">
        <v>910</v>
      </c>
      <c r="E1191" s="26" t="s">
        <v>114</v>
      </c>
      <c r="F1191" s="26">
        <v>36</v>
      </c>
      <c r="G1191" s="24">
        <v>1</v>
      </c>
      <c r="H1191" s="27" t="s">
        <v>216</v>
      </c>
      <c r="I1191" s="86">
        <v>161.70000000000002</v>
      </c>
      <c r="J1191" s="28">
        <f t="shared" si="49"/>
        <v>190.806</v>
      </c>
      <c r="K1191" s="132">
        <f>I1191/55</f>
        <v>2.9400000000000004</v>
      </c>
      <c r="L1191" s="108">
        <f>K1191*'расчетный курс'!$C$3</f>
        <v>251.1785766</v>
      </c>
      <c r="M1191" s="28">
        <f t="shared" si="48"/>
        <v>296.390720388</v>
      </c>
      <c r="N1191" s="75">
        <f>M1191/J1191</f>
        <v>1.5533616363636362</v>
      </c>
      <c r="O1191" s="121"/>
    </row>
    <row r="1192" spans="1:15" ht="11.25" hidden="1" outlineLevel="1">
      <c r="A1192" s="23">
        <v>2758</v>
      </c>
      <c r="B1192" s="24" t="s">
        <v>1930</v>
      </c>
      <c r="C1192" s="25" t="s">
        <v>1667</v>
      </c>
      <c r="D1192" s="26" t="s">
        <v>910</v>
      </c>
      <c r="E1192" s="26" t="s">
        <v>114</v>
      </c>
      <c r="F1192" s="26">
        <v>40</v>
      </c>
      <c r="G1192" s="24">
        <v>1</v>
      </c>
      <c r="H1192" s="27" t="s">
        <v>216</v>
      </c>
      <c r="I1192" s="86">
        <v>161.70000000000002</v>
      </c>
      <c r="J1192" s="28">
        <f t="shared" si="49"/>
        <v>190.806</v>
      </c>
      <c r="K1192" s="132">
        <f>I1192/55</f>
        <v>2.9400000000000004</v>
      </c>
      <c r="L1192" s="108">
        <f>K1192*'расчетный курс'!$C$3</f>
        <v>251.1785766</v>
      </c>
      <c r="M1192" s="28">
        <f t="shared" si="48"/>
        <v>296.390720388</v>
      </c>
      <c r="N1192" s="75">
        <f>M1192/J1192</f>
        <v>1.5533616363636362</v>
      </c>
      <c r="O1192" s="121"/>
    </row>
    <row r="1193" spans="1:15" ht="11.25" hidden="1" outlineLevel="1">
      <c r="A1193" s="23">
        <v>2759</v>
      </c>
      <c r="B1193" s="24" t="s">
        <v>1931</v>
      </c>
      <c r="C1193" s="25" t="s">
        <v>1667</v>
      </c>
      <c r="D1193" s="26" t="s">
        <v>910</v>
      </c>
      <c r="E1193" s="26" t="s">
        <v>114</v>
      </c>
      <c r="F1193" s="26">
        <v>50</v>
      </c>
      <c r="G1193" s="24">
        <v>1</v>
      </c>
      <c r="H1193" s="27" t="s">
        <v>216</v>
      </c>
      <c r="I1193" s="86">
        <v>161.70000000000002</v>
      </c>
      <c r="J1193" s="28">
        <f t="shared" si="49"/>
        <v>190.806</v>
      </c>
      <c r="K1193" s="132">
        <f>I1193/55</f>
        <v>2.9400000000000004</v>
      </c>
      <c r="L1193" s="108">
        <f>K1193*'расчетный курс'!$C$3</f>
        <v>251.1785766</v>
      </c>
      <c r="M1193" s="28">
        <f t="shared" si="48"/>
        <v>296.390720388</v>
      </c>
      <c r="N1193" s="75">
        <f>M1193/J1193</f>
        <v>1.5533616363636362</v>
      </c>
      <c r="O1193" s="121"/>
    </row>
    <row r="1194" spans="1:15" ht="11.25" hidden="1" outlineLevel="1">
      <c r="A1194" s="23">
        <v>2760</v>
      </c>
      <c r="B1194" s="24" t="s">
        <v>1932</v>
      </c>
      <c r="C1194" s="25" t="s">
        <v>1667</v>
      </c>
      <c r="D1194" s="26" t="s">
        <v>910</v>
      </c>
      <c r="E1194" s="26" t="s">
        <v>114</v>
      </c>
      <c r="F1194" s="26">
        <v>60</v>
      </c>
      <c r="G1194" s="24">
        <v>1</v>
      </c>
      <c r="H1194" s="27" t="s">
        <v>216</v>
      </c>
      <c r="I1194" s="86">
        <v>161.70000000000002</v>
      </c>
      <c r="J1194" s="28">
        <f t="shared" si="49"/>
        <v>190.806</v>
      </c>
      <c r="K1194" s="132">
        <f>I1194/55</f>
        <v>2.9400000000000004</v>
      </c>
      <c r="L1194" s="108">
        <f>K1194*'расчетный курс'!$C$3</f>
        <v>251.1785766</v>
      </c>
      <c r="M1194" s="28">
        <f t="shared" si="48"/>
        <v>296.390720388</v>
      </c>
      <c r="N1194" s="75">
        <f>M1194/J1194</f>
        <v>1.5533616363636362</v>
      </c>
      <c r="O1194" s="121"/>
    </row>
    <row r="1195" spans="1:15" ht="11.25" hidden="1" outlineLevel="1">
      <c r="A1195" s="23">
        <v>2761</v>
      </c>
      <c r="B1195" s="24" t="s">
        <v>1933</v>
      </c>
      <c r="C1195" s="25" t="s">
        <v>1667</v>
      </c>
      <c r="D1195" s="26" t="s">
        <v>910</v>
      </c>
      <c r="E1195" s="26" t="s">
        <v>114</v>
      </c>
      <c r="F1195" s="26">
        <v>80</v>
      </c>
      <c r="G1195" s="24">
        <v>1</v>
      </c>
      <c r="H1195" s="27" t="s">
        <v>216</v>
      </c>
      <c r="I1195" s="86">
        <v>161.70000000000002</v>
      </c>
      <c r="J1195" s="28">
        <f t="shared" si="49"/>
        <v>190.806</v>
      </c>
      <c r="K1195" s="132">
        <f>I1195/55</f>
        <v>2.9400000000000004</v>
      </c>
      <c r="L1195" s="108">
        <f>K1195*'расчетный курс'!$C$3</f>
        <v>251.1785766</v>
      </c>
      <c r="M1195" s="28">
        <f t="shared" si="48"/>
        <v>296.390720388</v>
      </c>
      <c r="N1195" s="75">
        <f>M1195/J1195</f>
        <v>1.5533616363636362</v>
      </c>
      <c r="O1195" s="121"/>
    </row>
    <row r="1196" spans="1:15" ht="11.25" hidden="1" outlineLevel="1">
      <c r="A1196" s="23">
        <v>3311</v>
      </c>
      <c r="B1196" s="24" t="s">
        <v>1934</v>
      </c>
      <c r="C1196" s="25" t="s">
        <v>1667</v>
      </c>
      <c r="D1196" s="26" t="s">
        <v>910</v>
      </c>
      <c r="E1196" s="26" t="s">
        <v>114</v>
      </c>
      <c r="F1196" s="26">
        <v>120</v>
      </c>
      <c r="G1196" s="24">
        <v>1</v>
      </c>
      <c r="H1196" s="27" t="s">
        <v>216</v>
      </c>
      <c r="I1196" s="86">
        <v>161.70000000000002</v>
      </c>
      <c r="J1196" s="28">
        <f t="shared" si="49"/>
        <v>190.806</v>
      </c>
      <c r="K1196" s="132">
        <f>I1196/55</f>
        <v>2.9400000000000004</v>
      </c>
      <c r="L1196" s="108">
        <f>K1196*'расчетный курс'!$C$3</f>
        <v>251.1785766</v>
      </c>
      <c r="M1196" s="28">
        <f t="shared" si="48"/>
        <v>296.390720388</v>
      </c>
      <c r="N1196" s="75">
        <f>M1196/J1196</f>
        <v>1.5533616363636362</v>
      </c>
      <c r="O1196" s="121"/>
    </row>
    <row r="1197" spans="1:15" ht="11.25" hidden="1" outlineLevel="1">
      <c r="A1197" s="23">
        <v>254055</v>
      </c>
      <c r="B1197" s="24" t="s">
        <v>1935</v>
      </c>
      <c r="C1197" s="25" t="s">
        <v>1667</v>
      </c>
      <c r="D1197" s="26" t="s">
        <v>910</v>
      </c>
      <c r="E1197" s="26" t="s">
        <v>115</v>
      </c>
      <c r="F1197" s="26">
        <v>40</v>
      </c>
      <c r="G1197" s="24">
        <v>1</v>
      </c>
      <c r="H1197" s="27" t="s">
        <v>216</v>
      </c>
      <c r="I1197" s="86">
        <v>191.1</v>
      </c>
      <c r="J1197" s="28">
        <f t="shared" si="49"/>
        <v>225.498</v>
      </c>
      <c r="K1197" s="132">
        <f>I1197/55</f>
        <v>3.4745454545454546</v>
      </c>
      <c r="L1197" s="108">
        <f>K1197*'расчетный курс'!$C$3</f>
        <v>296.84740870909087</v>
      </c>
      <c r="M1197" s="28">
        <f t="shared" si="48"/>
        <v>350.2799422767272</v>
      </c>
      <c r="N1197" s="75">
        <f>M1197/J1197</f>
        <v>1.553361636363636</v>
      </c>
      <c r="O1197" s="121"/>
    </row>
    <row r="1198" spans="1:15" ht="11.25" hidden="1" outlineLevel="1">
      <c r="A1198" s="23">
        <v>254056</v>
      </c>
      <c r="B1198" s="24" t="s">
        <v>1936</v>
      </c>
      <c r="C1198" s="25" t="s">
        <v>1667</v>
      </c>
      <c r="D1198" s="26" t="s">
        <v>910</v>
      </c>
      <c r="E1198" s="26" t="s">
        <v>115</v>
      </c>
      <c r="F1198" s="26">
        <v>60</v>
      </c>
      <c r="G1198" s="24">
        <v>1</v>
      </c>
      <c r="H1198" s="27" t="s">
        <v>216</v>
      </c>
      <c r="I1198" s="86">
        <v>191.1</v>
      </c>
      <c r="J1198" s="28">
        <f t="shared" si="49"/>
        <v>225.498</v>
      </c>
      <c r="K1198" s="132">
        <f>I1198/55</f>
        <v>3.4745454545454546</v>
      </c>
      <c r="L1198" s="108">
        <f>K1198*'расчетный курс'!$C$3</f>
        <v>296.84740870909087</v>
      </c>
      <c r="M1198" s="28">
        <f t="shared" si="48"/>
        <v>350.2799422767272</v>
      </c>
      <c r="N1198" s="75">
        <f>M1198/J1198</f>
        <v>1.553361636363636</v>
      </c>
      <c r="O1198" s="121"/>
    </row>
    <row r="1199" spans="1:15" ht="11.25" hidden="1" outlineLevel="1">
      <c r="A1199" s="23">
        <v>254057</v>
      </c>
      <c r="B1199" s="24" t="s">
        <v>1937</v>
      </c>
      <c r="C1199" s="25" t="s">
        <v>1667</v>
      </c>
      <c r="D1199" s="26" t="s">
        <v>910</v>
      </c>
      <c r="E1199" s="26" t="s">
        <v>115</v>
      </c>
      <c r="F1199" s="26">
        <v>80</v>
      </c>
      <c r="G1199" s="24">
        <v>1</v>
      </c>
      <c r="H1199" s="27" t="s">
        <v>216</v>
      </c>
      <c r="I1199" s="86">
        <v>191.1</v>
      </c>
      <c r="J1199" s="28">
        <f t="shared" si="49"/>
        <v>225.498</v>
      </c>
      <c r="K1199" s="132">
        <f>I1199/55</f>
        <v>3.4745454545454546</v>
      </c>
      <c r="L1199" s="108">
        <f>K1199*'расчетный курс'!$C$3</f>
        <v>296.84740870909087</v>
      </c>
      <c r="M1199" s="28">
        <f t="shared" si="48"/>
        <v>350.2799422767272</v>
      </c>
      <c r="N1199" s="75">
        <f>M1199/J1199</f>
        <v>1.553361636363636</v>
      </c>
      <c r="O1199" s="121"/>
    </row>
    <row r="1200" spans="1:15" ht="11.25" hidden="1" outlineLevel="1">
      <c r="A1200" s="23">
        <v>2762</v>
      </c>
      <c r="B1200" s="24" t="s">
        <v>1938</v>
      </c>
      <c r="C1200" s="25" t="s">
        <v>1667</v>
      </c>
      <c r="D1200" s="26" t="s">
        <v>910</v>
      </c>
      <c r="E1200" s="26" t="s">
        <v>117</v>
      </c>
      <c r="F1200" s="26">
        <v>24</v>
      </c>
      <c r="G1200" s="24">
        <v>1</v>
      </c>
      <c r="H1200" s="27" t="s">
        <v>216</v>
      </c>
      <c r="I1200" s="86">
        <v>386.40000000000003</v>
      </c>
      <c r="J1200" s="28">
        <f t="shared" si="49"/>
        <v>455.952</v>
      </c>
      <c r="K1200" s="132">
        <f>I1200/55</f>
        <v>7.025454545454546</v>
      </c>
      <c r="L1200" s="108">
        <f>K1200*'расчетный курс'!$C$3</f>
        <v>600.2189362909091</v>
      </c>
      <c r="M1200" s="28">
        <f t="shared" si="48"/>
        <v>708.2583448232728</v>
      </c>
      <c r="N1200" s="75">
        <f>M1200/J1200</f>
        <v>1.5533616363636364</v>
      </c>
      <c r="O1200" s="121"/>
    </row>
    <row r="1201" spans="1:15" ht="11.25" hidden="1" outlineLevel="1">
      <c r="A1201" s="23">
        <v>2763</v>
      </c>
      <c r="B1201" s="24" t="s">
        <v>1939</v>
      </c>
      <c r="C1201" s="25" t="s">
        <v>1667</v>
      </c>
      <c r="D1201" s="26" t="s">
        <v>910</v>
      </c>
      <c r="E1201" s="26" t="s">
        <v>117</v>
      </c>
      <c r="F1201" s="26">
        <v>36</v>
      </c>
      <c r="G1201" s="24">
        <v>1</v>
      </c>
      <c r="H1201" s="27" t="s">
        <v>216</v>
      </c>
      <c r="I1201" s="86">
        <v>386.40000000000003</v>
      </c>
      <c r="J1201" s="28">
        <f t="shared" si="49"/>
        <v>455.952</v>
      </c>
      <c r="K1201" s="132">
        <f>I1201/55</f>
        <v>7.025454545454546</v>
      </c>
      <c r="L1201" s="108">
        <f>K1201*'расчетный курс'!$C$3</f>
        <v>600.2189362909091</v>
      </c>
      <c r="M1201" s="28">
        <f t="shared" si="48"/>
        <v>708.2583448232728</v>
      </c>
      <c r="N1201" s="75">
        <f>M1201/J1201</f>
        <v>1.5533616363636364</v>
      </c>
      <c r="O1201" s="121"/>
    </row>
    <row r="1202" spans="1:15" ht="11.25" hidden="1" outlineLevel="1">
      <c r="A1202" s="23">
        <v>2764</v>
      </c>
      <c r="B1202" s="24" t="s">
        <v>1940</v>
      </c>
      <c r="C1202" s="25" t="s">
        <v>1667</v>
      </c>
      <c r="D1202" s="26" t="s">
        <v>910</v>
      </c>
      <c r="E1202" s="26" t="s">
        <v>117</v>
      </c>
      <c r="F1202" s="26">
        <v>40</v>
      </c>
      <c r="G1202" s="24">
        <v>1</v>
      </c>
      <c r="H1202" s="27" t="s">
        <v>216</v>
      </c>
      <c r="I1202" s="86">
        <v>386.40000000000003</v>
      </c>
      <c r="J1202" s="28">
        <f t="shared" si="49"/>
        <v>455.952</v>
      </c>
      <c r="K1202" s="132">
        <f>I1202/55</f>
        <v>7.025454545454546</v>
      </c>
      <c r="L1202" s="108">
        <f>K1202*'расчетный курс'!$C$3</f>
        <v>600.2189362909091</v>
      </c>
      <c r="M1202" s="28">
        <f t="shared" si="48"/>
        <v>708.2583448232728</v>
      </c>
      <c r="N1202" s="75">
        <f>M1202/J1202</f>
        <v>1.5533616363636364</v>
      </c>
      <c r="O1202" s="121"/>
    </row>
    <row r="1203" spans="1:15" ht="11.25" hidden="1" outlineLevel="1">
      <c r="A1203" s="23">
        <v>2766</v>
      </c>
      <c r="B1203" s="24" t="s">
        <v>1941</v>
      </c>
      <c r="C1203" s="25" t="s">
        <v>1667</v>
      </c>
      <c r="D1203" s="26" t="s">
        <v>910</v>
      </c>
      <c r="E1203" s="26" t="s">
        <v>117</v>
      </c>
      <c r="F1203" s="26">
        <v>60</v>
      </c>
      <c r="G1203" s="24">
        <v>1</v>
      </c>
      <c r="H1203" s="27" t="s">
        <v>216</v>
      </c>
      <c r="I1203" s="86">
        <v>386.40000000000003</v>
      </c>
      <c r="J1203" s="28">
        <f t="shared" si="49"/>
        <v>455.952</v>
      </c>
      <c r="K1203" s="132">
        <f>I1203/55</f>
        <v>7.025454545454546</v>
      </c>
      <c r="L1203" s="108">
        <f>K1203*'расчетный курс'!$C$3</f>
        <v>600.2189362909091</v>
      </c>
      <c r="M1203" s="28">
        <f t="shared" si="48"/>
        <v>708.2583448232728</v>
      </c>
      <c r="N1203" s="75">
        <f>M1203/J1203</f>
        <v>1.5533616363636364</v>
      </c>
      <c r="O1203" s="121"/>
    </row>
    <row r="1204" spans="1:15" ht="11.25" hidden="1" outlineLevel="1">
      <c r="A1204" s="23">
        <v>2767</v>
      </c>
      <c r="B1204" s="24" t="s">
        <v>1942</v>
      </c>
      <c r="C1204" s="25" t="s">
        <v>1667</v>
      </c>
      <c r="D1204" s="26" t="s">
        <v>910</v>
      </c>
      <c r="E1204" s="26" t="s">
        <v>117</v>
      </c>
      <c r="F1204" s="26">
        <v>80</v>
      </c>
      <c r="G1204" s="24">
        <v>1</v>
      </c>
      <c r="H1204" s="27" t="s">
        <v>216</v>
      </c>
      <c r="I1204" s="86">
        <v>386.40000000000003</v>
      </c>
      <c r="J1204" s="28">
        <f t="shared" si="49"/>
        <v>455.952</v>
      </c>
      <c r="K1204" s="132">
        <f>I1204/55</f>
        <v>7.025454545454546</v>
      </c>
      <c r="L1204" s="108">
        <f>K1204*'расчетный курс'!$C$3</f>
        <v>600.2189362909091</v>
      </c>
      <c r="M1204" s="28">
        <f t="shared" si="48"/>
        <v>708.2583448232728</v>
      </c>
      <c r="N1204" s="75">
        <f>M1204/J1204</f>
        <v>1.5533616363636364</v>
      </c>
      <c r="O1204" s="121"/>
    </row>
    <row r="1205" spans="1:15" ht="11.25" hidden="1" outlineLevel="1">
      <c r="A1205" s="96">
        <v>321713</v>
      </c>
      <c r="B1205" s="97" t="s">
        <v>2131</v>
      </c>
      <c r="C1205" s="98" t="s">
        <v>1667</v>
      </c>
      <c r="D1205" s="99" t="s">
        <v>2152</v>
      </c>
      <c r="E1205" s="99" t="s">
        <v>114</v>
      </c>
      <c r="F1205" s="99">
        <v>36</v>
      </c>
      <c r="G1205" s="97">
        <v>1</v>
      </c>
      <c r="H1205" s="100"/>
      <c r="I1205" s="95">
        <v>169.05</v>
      </c>
      <c r="J1205" s="101">
        <f t="shared" si="49"/>
        <v>199.479</v>
      </c>
      <c r="K1205" s="135">
        <f>I1205/55</f>
        <v>3.0736363636363637</v>
      </c>
      <c r="L1205" s="112">
        <f>K1205*'расчетный курс'!$C$3</f>
        <v>262.59578462727274</v>
      </c>
      <c r="M1205" s="101">
        <f t="shared" si="48"/>
        <v>309.86302586018184</v>
      </c>
      <c r="N1205" s="102">
        <f>M1205/J1205</f>
        <v>1.5533616363636364</v>
      </c>
      <c r="O1205" s="121" t="s">
        <v>2153</v>
      </c>
    </row>
    <row r="1206" spans="1:15" ht="11.25" hidden="1" outlineLevel="1">
      <c r="A1206" s="96">
        <v>321714</v>
      </c>
      <c r="B1206" s="97" t="s">
        <v>2132</v>
      </c>
      <c r="C1206" s="98" t="s">
        <v>1667</v>
      </c>
      <c r="D1206" s="99" t="s">
        <v>2152</v>
      </c>
      <c r="E1206" s="99" t="s">
        <v>114</v>
      </c>
      <c r="F1206" s="99">
        <v>40</v>
      </c>
      <c r="G1206" s="97">
        <v>1</v>
      </c>
      <c r="H1206" s="100"/>
      <c r="I1206" s="95">
        <v>169.05</v>
      </c>
      <c r="J1206" s="101">
        <f t="shared" si="49"/>
        <v>199.479</v>
      </c>
      <c r="K1206" s="135">
        <f>I1206/55</f>
        <v>3.0736363636363637</v>
      </c>
      <c r="L1206" s="112">
        <f>K1206*'расчетный курс'!$C$3</f>
        <v>262.59578462727274</v>
      </c>
      <c r="M1206" s="101">
        <f t="shared" si="48"/>
        <v>309.86302586018184</v>
      </c>
      <c r="N1206" s="102">
        <f>M1206/J1206</f>
        <v>1.5533616363636364</v>
      </c>
      <c r="O1206" s="121"/>
    </row>
    <row r="1207" spans="1:15" ht="11.25" hidden="1" outlineLevel="1">
      <c r="A1207" s="96">
        <v>321715</v>
      </c>
      <c r="B1207" s="97" t="s">
        <v>2133</v>
      </c>
      <c r="C1207" s="98" t="s">
        <v>1667</v>
      </c>
      <c r="D1207" s="99" t="s">
        <v>2152</v>
      </c>
      <c r="E1207" s="99" t="s">
        <v>114</v>
      </c>
      <c r="F1207" s="99">
        <v>60</v>
      </c>
      <c r="G1207" s="97">
        <v>1</v>
      </c>
      <c r="H1207" s="100"/>
      <c r="I1207" s="95">
        <v>169.05</v>
      </c>
      <c r="J1207" s="101">
        <f t="shared" si="49"/>
        <v>199.479</v>
      </c>
      <c r="K1207" s="135">
        <f>I1207/55</f>
        <v>3.0736363636363637</v>
      </c>
      <c r="L1207" s="112">
        <f>K1207*'расчетный курс'!$C$3</f>
        <v>262.59578462727274</v>
      </c>
      <c r="M1207" s="101">
        <f t="shared" si="48"/>
        <v>309.86302586018184</v>
      </c>
      <c r="N1207" s="102">
        <f>M1207/J1207</f>
        <v>1.5533616363636364</v>
      </c>
      <c r="O1207" s="121"/>
    </row>
    <row r="1208" spans="1:15" ht="11.25" hidden="1" outlineLevel="1">
      <c r="A1208" s="96">
        <v>321716</v>
      </c>
      <c r="B1208" s="97" t="s">
        <v>2134</v>
      </c>
      <c r="C1208" s="98" t="s">
        <v>1667</v>
      </c>
      <c r="D1208" s="99" t="s">
        <v>2152</v>
      </c>
      <c r="E1208" s="99" t="s">
        <v>114</v>
      </c>
      <c r="F1208" s="99">
        <v>80</v>
      </c>
      <c r="G1208" s="97">
        <v>1</v>
      </c>
      <c r="H1208" s="100"/>
      <c r="I1208" s="95">
        <v>169.05</v>
      </c>
      <c r="J1208" s="101">
        <f t="shared" si="49"/>
        <v>199.479</v>
      </c>
      <c r="K1208" s="135">
        <f>I1208/55</f>
        <v>3.0736363636363637</v>
      </c>
      <c r="L1208" s="112">
        <f>K1208*'расчетный курс'!$C$3</f>
        <v>262.59578462727274</v>
      </c>
      <c r="M1208" s="101">
        <f t="shared" si="48"/>
        <v>309.86302586018184</v>
      </c>
      <c r="N1208" s="102">
        <f>M1208/J1208</f>
        <v>1.5533616363636364</v>
      </c>
      <c r="O1208" s="121"/>
    </row>
    <row r="1209" spans="1:15" ht="11.25" hidden="1" outlineLevel="1">
      <c r="A1209" s="96">
        <v>321668</v>
      </c>
      <c r="B1209" s="97" t="s">
        <v>2096</v>
      </c>
      <c r="C1209" s="98" t="s">
        <v>1667</v>
      </c>
      <c r="D1209" s="99" t="s">
        <v>2152</v>
      </c>
      <c r="E1209" s="99" t="s">
        <v>114</v>
      </c>
      <c r="F1209" s="99">
        <v>36</v>
      </c>
      <c r="G1209" s="97">
        <v>1</v>
      </c>
      <c r="H1209" s="100"/>
      <c r="I1209" s="95">
        <v>169.05</v>
      </c>
      <c r="J1209" s="101">
        <f t="shared" si="49"/>
        <v>199.479</v>
      </c>
      <c r="K1209" s="135">
        <f>I1209/55</f>
        <v>3.0736363636363637</v>
      </c>
      <c r="L1209" s="112">
        <f>K1209*'расчетный курс'!$C$3</f>
        <v>262.59578462727274</v>
      </c>
      <c r="M1209" s="101">
        <f t="shared" si="48"/>
        <v>309.86302586018184</v>
      </c>
      <c r="N1209" s="102">
        <f>M1209/J1209</f>
        <v>1.5533616363636364</v>
      </c>
      <c r="O1209" s="121"/>
    </row>
    <row r="1210" spans="1:15" ht="11.25" hidden="1" outlineLevel="1">
      <c r="A1210" s="96">
        <v>321670</v>
      </c>
      <c r="B1210" s="97" t="s">
        <v>2098</v>
      </c>
      <c r="C1210" s="98" t="s">
        <v>1667</v>
      </c>
      <c r="D1210" s="99" t="s">
        <v>2152</v>
      </c>
      <c r="E1210" s="99" t="s">
        <v>114</v>
      </c>
      <c r="F1210" s="99">
        <v>40</v>
      </c>
      <c r="G1210" s="97">
        <v>1</v>
      </c>
      <c r="H1210" s="100"/>
      <c r="I1210" s="95">
        <v>169.05</v>
      </c>
      <c r="J1210" s="101">
        <f t="shared" si="49"/>
        <v>199.479</v>
      </c>
      <c r="K1210" s="135">
        <f>I1210/55</f>
        <v>3.0736363636363637</v>
      </c>
      <c r="L1210" s="112">
        <f>K1210*'расчетный курс'!$C$3</f>
        <v>262.59578462727274</v>
      </c>
      <c r="M1210" s="101">
        <f t="shared" si="48"/>
        <v>309.86302586018184</v>
      </c>
      <c r="N1210" s="102">
        <f>M1210/J1210</f>
        <v>1.5533616363636364</v>
      </c>
      <c r="O1210" s="121"/>
    </row>
    <row r="1211" spans="1:15" ht="11.25" hidden="1" outlineLevel="1">
      <c r="A1211" s="96">
        <v>321674</v>
      </c>
      <c r="B1211" s="97" t="s">
        <v>2101</v>
      </c>
      <c r="C1211" s="98" t="s">
        <v>1667</v>
      </c>
      <c r="D1211" s="99" t="s">
        <v>2152</v>
      </c>
      <c r="E1211" s="99" t="s">
        <v>114</v>
      </c>
      <c r="F1211" s="99">
        <v>60</v>
      </c>
      <c r="G1211" s="97">
        <v>1</v>
      </c>
      <c r="H1211" s="100"/>
      <c r="I1211" s="95">
        <v>169.05</v>
      </c>
      <c r="J1211" s="101">
        <f t="shared" si="49"/>
        <v>199.479</v>
      </c>
      <c r="K1211" s="135">
        <f>I1211/55</f>
        <v>3.0736363636363637</v>
      </c>
      <c r="L1211" s="112">
        <f>K1211*'расчетный курс'!$C$3</f>
        <v>262.59578462727274</v>
      </c>
      <c r="M1211" s="101">
        <f t="shared" si="48"/>
        <v>309.86302586018184</v>
      </c>
      <c r="N1211" s="102">
        <f>M1211/J1211</f>
        <v>1.5533616363636364</v>
      </c>
      <c r="O1211" s="121"/>
    </row>
    <row r="1212" spans="1:15" ht="11.25" hidden="1" outlineLevel="1">
      <c r="A1212" s="96">
        <v>321677</v>
      </c>
      <c r="B1212" s="97" t="s">
        <v>2104</v>
      </c>
      <c r="C1212" s="98" t="s">
        <v>1667</v>
      </c>
      <c r="D1212" s="99" t="s">
        <v>2152</v>
      </c>
      <c r="E1212" s="99" t="s">
        <v>114</v>
      </c>
      <c r="F1212" s="99">
        <v>80</v>
      </c>
      <c r="G1212" s="97">
        <v>1</v>
      </c>
      <c r="H1212" s="100"/>
      <c r="I1212" s="95">
        <v>169.05</v>
      </c>
      <c r="J1212" s="101">
        <f t="shared" si="49"/>
        <v>199.479</v>
      </c>
      <c r="K1212" s="135">
        <f>I1212/55</f>
        <v>3.0736363636363637</v>
      </c>
      <c r="L1212" s="112">
        <f>K1212*'расчетный курс'!$C$3</f>
        <v>262.59578462727274</v>
      </c>
      <c r="M1212" s="101">
        <f t="shared" si="48"/>
        <v>309.86302586018184</v>
      </c>
      <c r="N1212" s="102">
        <f>M1212/J1212</f>
        <v>1.5533616363636364</v>
      </c>
      <c r="O1212" s="121"/>
    </row>
    <row r="1213" spans="1:15" ht="11.25" hidden="1" outlineLevel="1">
      <c r="A1213" s="96">
        <v>321718</v>
      </c>
      <c r="B1213" s="97" t="s">
        <v>2135</v>
      </c>
      <c r="C1213" s="98" t="s">
        <v>1667</v>
      </c>
      <c r="D1213" s="99" t="s">
        <v>2152</v>
      </c>
      <c r="E1213" s="99" t="s">
        <v>115</v>
      </c>
      <c r="F1213" s="99">
        <v>36</v>
      </c>
      <c r="G1213" s="97">
        <v>1</v>
      </c>
      <c r="H1213" s="100"/>
      <c r="I1213" s="95">
        <v>200.55</v>
      </c>
      <c r="J1213" s="101">
        <f t="shared" si="49"/>
        <v>236.649</v>
      </c>
      <c r="K1213" s="135">
        <f>I1213/55</f>
        <v>3.6463636363636365</v>
      </c>
      <c r="L1213" s="112">
        <f>K1213*'расчетный курс'!$C$3</f>
        <v>311.52667617272726</v>
      </c>
      <c r="M1213" s="101">
        <f t="shared" si="48"/>
        <v>367.6014778838182</v>
      </c>
      <c r="N1213" s="102">
        <f>M1213/J1213</f>
        <v>1.5533616363636364</v>
      </c>
      <c r="O1213" s="121"/>
    </row>
    <row r="1214" spans="1:15" ht="11.25" hidden="1" outlineLevel="1">
      <c r="A1214" s="96">
        <v>321719</v>
      </c>
      <c r="B1214" s="97" t="s">
        <v>2136</v>
      </c>
      <c r="C1214" s="98" t="s">
        <v>1667</v>
      </c>
      <c r="D1214" s="99" t="s">
        <v>2152</v>
      </c>
      <c r="E1214" s="99" t="s">
        <v>115</v>
      </c>
      <c r="F1214" s="99">
        <v>40</v>
      </c>
      <c r="G1214" s="97">
        <v>1</v>
      </c>
      <c r="H1214" s="100"/>
      <c r="I1214" s="95">
        <v>200.55</v>
      </c>
      <c r="J1214" s="101">
        <f t="shared" si="49"/>
        <v>236.649</v>
      </c>
      <c r="K1214" s="135">
        <f>I1214/55</f>
        <v>3.6463636363636365</v>
      </c>
      <c r="L1214" s="112">
        <f>K1214*'расчетный курс'!$C$3</f>
        <v>311.52667617272726</v>
      </c>
      <c r="M1214" s="101">
        <f t="shared" si="48"/>
        <v>367.6014778838182</v>
      </c>
      <c r="N1214" s="102">
        <f>M1214/J1214</f>
        <v>1.5533616363636364</v>
      </c>
      <c r="O1214" s="121"/>
    </row>
    <row r="1215" spans="1:15" ht="11.25" hidden="1" outlineLevel="1">
      <c r="A1215" s="96">
        <v>321720</v>
      </c>
      <c r="B1215" s="97" t="s">
        <v>2137</v>
      </c>
      <c r="C1215" s="98" t="s">
        <v>1667</v>
      </c>
      <c r="D1215" s="99" t="s">
        <v>2152</v>
      </c>
      <c r="E1215" s="99" t="s">
        <v>115</v>
      </c>
      <c r="F1215" s="99">
        <v>60</v>
      </c>
      <c r="G1215" s="97">
        <v>1</v>
      </c>
      <c r="H1215" s="100"/>
      <c r="I1215" s="95">
        <v>200.55</v>
      </c>
      <c r="J1215" s="101">
        <f t="shared" si="49"/>
        <v>236.649</v>
      </c>
      <c r="K1215" s="135">
        <f>I1215/55</f>
        <v>3.6463636363636365</v>
      </c>
      <c r="L1215" s="112">
        <f>K1215*'расчетный курс'!$C$3</f>
        <v>311.52667617272726</v>
      </c>
      <c r="M1215" s="101">
        <f t="shared" si="48"/>
        <v>367.6014778838182</v>
      </c>
      <c r="N1215" s="102">
        <f>M1215/J1215</f>
        <v>1.5533616363636364</v>
      </c>
      <c r="O1215" s="121"/>
    </row>
    <row r="1216" spans="1:15" ht="11.25" hidden="1" outlineLevel="1">
      <c r="A1216" s="96">
        <v>321721</v>
      </c>
      <c r="B1216" s="97" t="s">
        <v>2138</v>
      </c>
      <c r="C1216" s="98" t="s">
        <v>1667</v>
      </c>
      <c r="D1216" s="99" t="s">
        <v>2152</v>
      </c>
      <c r="E1216" s="99" t="s">
        <v>115</v>
      </c>
      <c r="F1216" s="99">
        <v>80</v>
      </c>
      <c r="G1216" s="97">
        <v>1</v>
      </c>
      <c r="H1216" s="100"/>
      <c r="I1216" s="95">
        <v>200.55</v>
      </c>
      <c r="J1216" s="101">
        <f t="shared" si="49"/>
        <v>236.649</v>
      </c>
      <c r="K1216" s="135">
        <f>I1216/55</f>
        <v>3.6463636363636365</v>
      </c>
      <c r="L1216" s="112">
        <f>K1216*'расчетный курс'!$C$3</f>
        <v>311.52667617272726</v>
      </c>
      <c r="M1216" s="101">
        <f t="shared" si="48"/>
        <v>367.6014778838182</v>
      </c>
      <c r="N1216" s="102">
        <f>M1216/J1216</f>
        <v>1.5533616363636364</v>
      </c>
      <c r="O1216" s="121"/>
    </row>
    <row r="1217" spans="1:15" ht="11.25" hidden="1" outlineLevel="1">
      <c r="A1217" s="96">
        <v>321671</v>
      </c>
      <c r="B1217" s="97" t="s">
        <v>2099</v>
      </c>
      <c r="C1217" s="98" t="s">
        <v>1667</v>
      </c>
      <c r="D1217" s="99" t="s">
        <v>2152</v>
      </c>
      <c r="E1217" s="99" t="s">
        <v>115</v>
      </c>
      <c r="F1217" s="99">
        <v>40</v>
      </c>
      <c r="G1217" s="97">
        <v>1</v>
      </c>
      <c r="H1217" s="100"/>
      <c r="I1217" s="95">
        <v>200.55</v>
      </c>
      <c r="J1217" s="101">
        <f t="shared" si="49"/>
        <v>236.649</v>
      </c>
      <c r="K1217" s="135">
        <f>I1217/55</f>
        <v>3.6463636363636365</v>
      </c>
      <c r="L1217" s="112">
        <f>K1217*'расчетный курс'!$C$3</f>
        <v>311.52667617272726</v>
      </c>
      <c r="M1217" s="101">
        <f t="shared" si="48"/>
        <v>367.6014778838182</v>
      </c>
      <c r="N1217" s="102">
        <f>M1217/J1217</f>
        <v>1.5533616363636364</v>
      </c>
      <c r="O1217" s="121"/>
    </row>
    <row r="1218" spans="1:15" ht="11.25" hidden="1" outlineLevel="1">
      <c r="A1218" s="96">
        <v>321675</v>
      </c>
      <c r="B1218" s="97" t="s">
        <v>2102</v>
      </c>
      <c r="C1218" s="98" t="s">
        <v>1667</v>
      </c>
      <c r="D1218" s="99" t="s">
        <v>2152</v>
      </c>
      <c r="E1218" s="99" t="s">
        <v>115</v>
      </c>
      <c r="F1218" s="99">
        <v>60</v>
      </c>
      <c r="G1218" s="97">
        <v>1</v>
      </c>
      <c r="H1218" s="100"/>
      <c r="I1218" s="95">
        <v>200.55</v>
      </c>
      <c r="J1218" s="101">
        <f t="shared" si="49"/>
        <v>236.649</v>
      </c>
      <c r="K1218" s="135">
        <f>I1218/55</f>
        <v>3.6463636363636365</v>
      </c>
      <c r="L1218" s="112">
        <f>K1218*'расчетный курс'!$C$3</f>
        <v>311.52667617272726</v>
      </c>
      <c r="M1218" s="101">
        <f t="shared" si="48"/>
        <v>367.6014778838182</v>
      </c>
      <c r="N1218" s="102">
        <f>M1218/J1218</f>
        <v>1.5533616363636364</v>
      </c>
      <c r="O1218" s="121"/>
    </row>
    <row r="1219" spans="1:15" ht="11.25" hidden="1" outlineLevel="1">
      <c r="A1219" s="96">
        <v>321678</v>
      </c>
      <c r="B1219" s="97" t="s">
        <v>2105</v>
      </c>
      <c r="C1219" s="98" t="s">
        <v>1667</v>
      </c>
      <c r="D1219" s="99" t="s">
        <v>2152</v>
      </c>
      <c r="E1219" s="99" t="s">
        <v>115</v>
      </c>
      <c r="F1219" s="99">
        <v>80</v>
      </c>
      <c r="G1219" s="97">
        <v>1</v>
      </c>
      <c r="H1219" s="100"/>
      <c r="I1219" s="95">
        <v>200.55</v>
      </c>
      <c r="J1219" s="101">
        <f t="shared" si="49"/>
        <v>236.649</v>
      </c>
      <c r="K1219" s="135">
        <f>I1219/55</f>
        <v>3.6463636363636365</v>
      </c>
      <c r="L1219" s="112">
        <f>K1219*'расчетный курс'!$C$3</f>
        <v>311.52667617272726</v>
      </c>
      <c r="M1219" s="101">
        <f t="shared" si="48"/>
        <v>367.6014778838182</v>
      </c>
      <c r="N1219" s="102">
        <f>M1219/J1219</f>
        <v>1.5533616363636364</v>
      </c>
      <c r="O1219" s="121"/>
    </row>
    <row r="1220" spans="1:15" ht="11.25" hidden="1" outlineLevel="1">
      <c r="A1220" s="96">
        <v>321667</v>
      </c>
      <c r="B1220" s="97" t="s">
        <v>2095</v>
      </c>
      <c r="C1220" s="98" t="s">
        <v>1667</v>
      </c>
      <c r="D1220" s="99" t="s">
        <v>2152</v>
      </c>
      <c r="E1220" s="99" t="s">
        <v>117</v>
      </c>
      <c r="F1220" s="99">
        <v>24</v>
      </c>
      <c r="G1220" s="97">
        <v>1</v>
      </c>
      <c r="H1220" s="100"/>
      <c r="I1220" s="95">
        <v>405.3</v>
      </c>
      <c r="J1220" s="101">
        <f t="shared" si="49"/>
        <v>478.25399999999996</v>
      </c>
      <c r="K1220" s="135">
        <f>I1220/55</f>
        <v>7.369090909090909</v>
      </c>
      <c r="L1220" s="112">
        <f>K1220*'расчетный курс'!$C$3</f>
        <v>629.5774712181818</v>
      </c>
      <c r="M1220" s="101">
        <f t="shared" si="48"/>
        <v>742.9014160374545</v>
      </c>
      <c r="N1220" s="102">
        <f>M1220/J1220</f>
        <v>1.5533616363636364</v>
      </c>
      <c r="O1220" s="121"/>
    </row>
    <row r="1221" spans="1:15" ht="11.25" hidden="1" outlineLevel="1">
      <c r="A1221" s="96">
        <v>321669</v>
      </c>
      <c r="B1221" s="97" t="s">
        <v>2097</v>
      </c>
      <c r="C1221" s="98" t="s">
        <v>1667</v>
      </c>
      <c r="D1221" s="99" t="s">
        <v>2152</v>
      </c>
      <c r="E1221" s="99" t="s">
        <v>117</v>
      </c>
      <c r="F1221" s="99">
        <v>36</v>
      </c>
      <c r="G1221" s="97">
        <v>1</v>
      </c>
      <c r="H1221" s="100"/>
      <c r="I1221" s="95">
        <v>405.3</v>
      </c>
      <c r="J1221" s="101">
        <f t="shared" si="49"/>
        <v>478.25399999999996</v>
      </c>
      <c r="K1221" s="135">
        <f>I1221/55</f>
        <v>7.369090909090909</v>
      </c>
      <c r="L1221" s="112">
        <f>K1221*'расчетный курс'!$C$3</f>
        <v>629.5774712181818</v>
      </c>
      <c r="M1221" s="101">
        <f t="shared" si="48"/>
        <v>742.9014160374545</v>
      </c>
      <c r="N1221" s="102">
        <f>M1221/J1221</f>
        <v>1.5533616363636364</v>
      </c>
      <c r="O1221" s="121"/>
    </row>
    <row r="1222" spans="1:15" ht="11.25" hidden="1" outlineLevel="1">
      <c r="A1222" s="96">
        <v>321672</v>
      </c>
      <c r="B1222" s="97" t="s">
        <v>2100</v>
      </c>
      <c r="C1222" s="98" t="s">
        <v>1667</v>
      </c>
      <c r="D1222" s="99" t="s">
        <v>2152</v>
      </c>
      <c r="E1222" s="99" t="s">
        <v>117</v>
      </c>
      <c r="F1222" s="99">
        <v>40</v>
      </c>
      <c r="G1222" s="97">
        <v>1</v>
      </c>
      <c r="H1222" s="100"/>
      <c r="I1222" s="95">
        <v>405.3</v>
      </c>
      <c r="J1222" s="101">
        <f t="shared" si="49"/>
        <v>478.25399999999996</v>
      </c>
      <c r="K1222" s="135">
        <f>I1222/55</f>
        <v>7.369090909090909</v>
      </c>
      <c r="L1222" s="112">
        <f>K1222*'расчетный курс'!$C$3</f>
        <v>629.5774712181818</v>
      </c>
      <c r="M1222" s="101">
        <f t="shared" si="48"/>
        <v>742.9014160374545</v>
      </c>
      <c r="N1222" s="102">
        <f>M1222/J1222</f>
        <v>1.5533616363636364</v>
      </c>
      <c r="O1222" s="121"/>
    </row>
    <row r="1223" spans="1:15" ht="11.25" hidden="1" outlineLevel="1">
      <c r="A1223" s="96">
        <v>321676</v>
      </c>
      <c r="B1223" s="97" t="s">
        <v>2103</v>
      </c>
      <c r="C1223" s="98" t="s">
        <v>1667</v>
      </c>
      <c r="D1223" s="99" t="s">
        <v>2152</v>
      </c>
      <c r="E1223" s="99" t="s">
        <v>117</v>
      </c>
      <c r="F1223" s="99">
        <v>60</v>
      </c>
      <c r="G1223" s="97">
        <v>1</v>
      </c>
      <c r="H1223" s="100"/>
      <c r="I1223" s="95">
        <v>405.3</v>
      </c>
      <c r="J1223" s="101">
        <f t="shared" si="49"/>
        <v>478.25399999999996</v>
      </c>
      <c r="K1223" s="135">
        <f>I1223/55</f>
        <v>7.369090909090909</v>
      </c>
      <c r="L1223" s="112">
        <f>K1223*'расчетный курс'!$C$3</f>
        <v>629.5774712181818</v>
      </c>
      <c r="M1223" s="101">
        <f t="shared" si="48"/>
        <v>742.9014160374545</v>
      </c>
      <c r="N1223" s="102">
        <f>M1223/J1223</f>
        <v>1.5533616363636364</v>
      </c>
      <c r="O1223" s="121"/>
    </row>
    <row r="1224" spans="1:15" ht="11.25" hidden="1" outlineLevel="1">
      <c r="A1224" s="23">
        <v>191711</v>
      </c>
      <c r="B1224" s="24" t="s">
        <v>1943</v>
      </c>
      <c r="C1224" s="25" t="s">
        <v>1667</v>
      </c>
      <c r="D1224" s="26" t="s">
        <v>911</v>
      </c>
      <c r="E1224" s="26" t="s">
        <v>114</v>
      </c>
      <c r="F1224" s="26">
        <v>36</v>
      </c>
      <c r="G1224" s="24">
        <v>1</v>
      </c>
      <c r="H1224" s="27" t="s">
        <v>216</v>
      </c>
      <c r="I1224" s="86">
        <v>129.15</v>
      </c>
      <c r="J1224" s="28">
        <f t="shared" si="49"/>
        <v>152.397</v>
      </c>
      <c r="K1224" s="132">
        <f>I1224/55</f>
        <v>2.348181818181818</v>
      </c>
      <c r="L1224" s="108">
        <f>K1224*'расчетный курс'!$C$3</f>
        <v>200.61665533636364</v>
      </c>
      <c r="M1224" s="28">
        <f aca="true" t="shared" si="50" ref="M1224:M1287">L1224*1.18</f>
        <v>236.72765329690907</v>
      </c>
      <c r="N1224" s="75">
        <f>M1224/J1224</f>
        <v>1.5533616363636362</v>
      </c>
      <c r="O1224" s="121" t="s">
        <v>2154</v>
      </c>
    </row>
    <row r="1225" spans="1:15" ht="11.25" hidden="1" outlineLevel="1">
      <c r="A1225" s="23">
        <v>191712</v>
      </c>
      <c r="B1225" s="24" t="s">
        <v>1944</v>
      </c>
      <c r="C1225" s="25" t="s">
        <v>1667</v>
      </c>
      <c r="D1225" s="26" t="s">
        <v>911</v>
      </c>
      <c r="E1225" s="26" t="s">
        <v>114</v>
      </c>
      <c r="F1225" s="26">
        <v>40</v>
      </c>
      <c r="G1225" s="24">
        <v>1</v>
      </c>
      <c r="H1225" s="27" t="s">
        <v>216</v>
      </c>
      <c r="I1225" s="86">
        <v>129.15</v>
      </c>
      <c r="J1225" s="28">
        <f t="shared" si="49"/>
        <v>152.397</v>
      </c>
      <c r="K1225" s="132">
        <f>I1225/55</f>
        <v>2.348181818181818</v>
      </c>
      <c r="L1225" s="108">
        <f>K1225*'расчетный курс'!$C$3</f>
        <v>200.61665533636364</v>
      </c>
      <c r="M1225" s="28">
        <f t="shared" si="50"/>
        <v>236.72765329690907</v>
      </c>
      <c r="N1225" s="75">
        <f>M1225/J1225</f>
        <v>1.5533616363636362</v>
      </c>
      <c r="O1225" s="121"/>
    </row>
    <row r="1226" spans="1:15" ht="11.25" hidden="1" outlineLevel="1">
      <c r="A1226" s="23">
        <v>191714</v>
      </c>
      <c r="B1226" s="24" t="s">
        <v>1945</v>
      </c>
      <c r="C1226" s="25" t="s">
        <v>1667</v>
      </c>
      <c r="D1226" s="26" t="s">
        <v>911</v>
      </c>
      <c r="E1226" s="26" t="s">
        <v>114</v>
      </c>
      <c r="F1226" s="26">
        <v>60</v>
      </c>
      <c r="G1226" s="24">
        <v>1</v>
      </c>
      <c r="H1226" s="27" t="s">
        <v>216</v>
      </c>
      <c r="I1226" s="86">
        <v>129.15</v>
      </c>
      <c r="J1226" s="28">
        <f t="shared" si="49"/>
        <v>152.397</v>
      </c>
      <c r="K1226" s="132">
        <f>I1226/55</f>
        <v>2.348181818181818</v>
      </c>
      <c r="L1226" s="108">
        <f>K1226*'расчетный курс'!$C$3</f>
        <v>200.61665533636364</v>
      </c>
      <c r="M1226" s="28">
        <f t="shared" si="50"/>
        <v>236.72765329690907</v>
      </c>
      <c r="N1226" s="75">
        <f>M1226/J1226</f>
        <v>1.5533616363636362</v>
      </c>
      <c r="O1226" s="121"/>
    </row>
    <row r="1227" spans="1:15" ht="11.25" hidden="1" outlineLevel="1">
      <c r="A1227" s="23">
        <v>191715</v>
      </c>
      <c r="B1227" s="24" t="s">
        <v>1946</v>
      </c>
      <c r="C1227" s="25" t="s">
        <v>1667</v>
      </c>
      <c r="D1227" s="26" t="s">
        <v>911</v>
      </c>
      <c r="E1227" s="26" t="s">
        <v>114</v>
      </c>
      <c r="F1227" s="26">
        <v>80</v>
      </c>
      <c r="G1227" s="24">
        <v>1</v>
      </c>
      <c r="H1227" s="27" t="s">
        <v>216</v>
      </c>
      <c r="I1227" s="86">
        <v>129.15</v>
      </c>
      <c r="J1227" s="28">
        <f t="shared" si="49"/>
        <v>152.397</v>
      </c>
      <c r="K1227" s="132">
        <f>I1227/55</f>
        <v>2.348181818181818</v>
      </c>
      <c r="L1227" s="108">
        <f>K1227*'расчетный курс'!$C$3</f>
        <v>200.61665533636364</v>
      </c>
      <c r="M1227" s="28">
        <f t="shared" si="50"/>
        <v>236.72765329690907</v>
      </c>
      <c r="N1227" s="75">
        <f>M1227/J1227</f>
        <v>1.5533616363636362</v>
      </c>
      <c r="O1227" s="121"/>
    </row>
    <row r="1228" spans="1:15" ht="11.25" hidden="1" outlineLevel="1">
      <c r="A1228" s="23">
        <v>191716</v>
      </c>
      <c r="B1228" s="24" t="s">
        <v>1947</v>
      </c>
      <c r="C1228" s="25" t="s">
        <v>1667</v>
      </c>
      <c r="D1228" s="26" t="s">
        <v>911</v>
      </c>
      <c r="E1228" s="26" t="s">
        <v>114</v>
      </c>
      <c r="F1228" s="26">
        <v>120</v>
      </c>
      <c r="G1228" s="24">
        <v>1</v>
      </c>
      <c r="H1228" s="27" t="s">
        <v>216</v>
      </c>
      <c r="I1228" s="86">
        <v>129.15</v>
      </c>
      <c r="J1228" s="28">
        <f t="shared" si="49"/>
        <v>152.397</v>
      </c>
      <c r="K1228" s="132">
        <f>I1228/55</f>
        <v>2.348181818181818</v>
      </c>
      <c r="L1228" s="108">
        <f>K1228*'расчетный курс'!$C$3</f>
        <v>200.61665533636364</v>
      </c>
      <c r="M1228" s="28">
        <f t="shared" si="50"/>
        <v>236.72765329690907</v>
      </c>
      <c r="N1228" s="75">
        <f>M1228/J1228</f>
        <v>1.5533616363636362</v>
      </c>
      <c r="O1228" s="121"/>
    </row>
    <row r="1229" spans="1:15" ht="11.25" hidden="1" outlineLevel="1">
      <c r="A1229" s="23">
        <v>191717</v>
      </c>
      <c r="B1229" s="24" t="s">
        <v>1948</v>
      </c>
      <c r="C1229" s="25" t="s">
        <v>1667</v>
      </c>
      <c r="D1229" s="26" t="s">
        <v>911</v>
      </c>
      <c r="E1229" s="26" t="s">
        <v>115</v>
      </c>
      <c r="F1229" s="26">
        <v>36</v>
      </c>
      <c r="G1229" s="24">
        <v>1</v>
      </c>
      <c r="H1229" s="27" t="s">
        <v>216</v>
      </c>
      <c r="I1229" s="86">
        <v>152.25</v>
      </c>
      <c r="J1229" s="28">
        <f t="shared" si="49"/>
        <v>179.655</v>
      </c>
      <c r="K1229" s="132">
        <f>I1229/55</f>
        <v>2.768181818181818</v>
      </c>
      <c r="L1229" s="108">
        <f>K1229*'расчетный курс'!$C$3</f>
        <v>236.49930913636362</v>
      </c>
      <c r="M1229" s="28">
        <f t="shared" si="50"/>
        <v>279.06918478090904</v>
      </c>
      <c r="N1229" s="75">
        <f>M1229/J1229</f>
        <v>1.553361636363636</v>
      </c>
      <c r="O1229" s="121"/>
    </row>
    <row r="1230" spans="1:15" ht="11.25" hidden="1" outlineLevel="1">
      <c r="A1230" s="23">
        <v>191718</v>
      </c>
      <c r="B1230" s="24" t="s">
        <v>1949</v>
      </c>
      <c r="C1230" s="25" t="s">
        <v>1667</v>
      </c>
      <c r="D1230" s="26" t="s">
        <v>911</v>
      </c>
      <c r="E1230" s="26" t="s">
        <v>115</v>
      </c>
      <c r="F1230" s="26">
        <v>40</v>
      </c>
      <c r="G1230" s="24">
        <v>1</v>
      </c>
      <c r="H1230" s="27" t="s">
        <v>216</v>
      </c>
      <c r="I1230" s="86">
        <v>152.25</v>
      </c>
      <c r="J1230" s="28">
        <f t="shared" si="49"/>
        <v>179.655</v>
      </c>
      <c r="K1230" s="132">
        <f>I1230/55</f>
        <v>2.768181818181818</v>
      </c>
      <c r="L1230" s="108">
        <f>K1230*'расчетный курс'!$C$3</f>
        <v>236.49930913636362</v>
      </c>
      <c r="M1230" s="28">
        <f t="shared" si="50"/>
        <v>279.06918478090904</v>
      </c>
      <c r="N1230" s="75">
        <f>M1230/J1230</f>
        <v>1.553361636363636</v>
      </c>
      <c r="O1230" s="121"/>
    </row>
    <row r="1231" spans="1:15" ht="11.25" hidden="1" outlineLevel="1">
      <c r="A1231" s="23">
        <v>191720</v>
      </c>
      <c r="B1231" s="24" t="s">
        <v>1950</v>
      </c>
      <c r="C1231" s="25" t="s">
        <v>1667</v>
      </c>
      <c r="D1231" s="26" t="s">
        <v>911</v>
      </c>
      <c r="E1231" s="26" t="s">
        <v>115</v>
      </c>
      <c r="F1231" s="26">
        <v>60</v>
      </c>
      <c r="G1231" s="24">
        <v>1</v>
      </c>
      <c r="H1231" s="27" t="s">
        <v>216</v>
      </c>
      <c r="I1231" s="86">
        <v>152.25</v>
      </c>
      <c r="J1231" s="28">
        <f t="shared" si="49"/>
        <v>179.655</v>
      </c>
      <c r="K1231" s="132">
        <f>I1231/55</f>
        <v>2.768181818181818</v>
      </c>
      <c r="L1231" s="108">
        <f>K1231*'расчетный курс'!$C$3</f>
        <v>236.49930913636362</v>
      </c>
      <c r="M1231" s="28">
        <f t="shared" si="50"/>
        <v>279.06918478090904</v>
      </c>
      <c r="N1231" s="75">
        <f>M1231/J1231</f>
        <v>1.553361636363636</v>
      </c>
      <c r="O1231" s="121"/>
    </row>
    <row r="1232" spans="1:15" ht="11.25" hidden="1" outlineLevel="1">
      <c r="A1232" s="23">
        <v>191721</v>
      </c>
      <c r="B1232" s="24" t="s">
        <v>1951</v>
      </c>
      <c r="C1232" s="25" t="s">
        <v>1667</v>
      </c>
      <c r="D1232" s="26" t="s">
        <v>911</v>
      </c>
      <c r="E1232" s="26" t="s">
        <v>115</v>
      </c>
      <c r="F1232" s="26">
        <v>80</v>
      </c>
      <c r="G1232" s="24">
        <v>1</v>
      </c>
      <c r="H1232" s="27" t="s">
        <v>216</v>
      </c>
      <c r="I1232" s="86">
        <v>152.25</v>
      </c>
      <c r="J1232" s="28">
        <f t="shared" si="49"/>
        <v>179.655</v>
      </c>
      <c r="K1232" s="132">
        <f>I1232/55</f>
        <v>2.768181818181818</v>
      </c>
      <c r="L1232" s="108">
        <f>K1232*'расчетный курс'!$C$3</f>
        <v>236.49930913636362</v>
      </c>
      <c r="M1232" s="28">
        <f t="shared" si="50"/>
        <v>279.06918478090904</v>
      </c>
      <c r="N1232" s="75">
        <f>M1232/J1232</f>
        <v>1.553361636363636</v>
      </c>
      <c r="O1232" s="121"/>
    </row>
    <row r="1233" spans="1:15" ht="11.25" hidden="1" outlineLevel="1">
      <c r="A1233" s="23">
        <v>191722</v>
      </c>
      <c r="B1233" s="24" t="s">
        <v>1952</v>
      </c>
      <c r="C1233" s="25" t="s">
        <v>1667</v>
      </c>
      <c r="D1233" s="26" t="s">
        <v>911</v>
      </c>
      <c r="E1233" s="26" t="s">
        <v>115</v>
      </c>
      <c r="F1233" s="26">
        <v>120</v>
      </c>
      <c r="G1233" s="24">
        <v>1</v>
      </c>
      <c r="H1233" s="27" t="s">
        <v>216</v>
      </c>
      <c r="I1233" s="86">
        <v>152.25</v>
      </c>
      <c r="J1233" s="28">
        <f t="shared" si="49"/>
        <v>179.655</v>
      </c>
      <c r="K1233" s="132">
        <f>I1233/55</f>
        <v>2.768181818181818</v>
      </c>
      <c r="L1233" s="108">
        <f>K1233*'расчетный курс'!$C$3</f>
        <v>236.49930913636362</v>
      </c>
      <c r="M1233" s="28">
        <f t="shared" si="50"/>
        <v>279.06918478090904</v>
      </c>
      <c r="N1233" s="75">
        <f>M1233/J1233</f>
        <v>1.553361636363636</v>
      </c>
      <c r="O1233" s="121"/>
    </row>
    <row r="1234" spans="1:15" ht="11.25" hidden="1" outlineLevel="1">
      <c r="A1234" s="23">
        <v>191723</v>
      </c>
      <c r="B1234" s="24" t="s">
        <v>1953</v>
      </c>
      <c r="C1234" s="25" t="s">
        <v>1667</v>
      </c>
      <c r="D1234" s="26" t="s">
        <v>911</v>
      </c>
      <c r="E1234" s="26" t="s">
        <v>117</v>
      </c>
      <c r="F1234" s="26">
        <v>36</v>
      </c>
      <c r="G1234" s="24">
        <v>1</v>
      </c>
      <c r="H1234" s="27" t="s">
        <v>216</v>
      </c>
      <c r="I1234" s="86">
        <v>296.1</v>
      </c>
      <c r="J1234" s="28">
        <f t="shared" si="49"/>
        <v>349.398</v>
      </c>
      <c r="K1234" s="132">
        <f>I1234/55</f>
        <v>5.383636363636364</v>
      </c>
      <c r="L1234" s="108">
        <f>K1234*'расчетный курс'!$C$3</f>
        <v>459.9503805272727</v>
      </c>
      <c r="M1234" s="28">
        <f t="shared" si="50"/>
        <v>542.7414490221818</v>
      </c>
      <c r="N1234" s="75">
        <f>M1234/J1234</f>
        <v>1.5533616363636362</v>
      </c>
      <c r="O1234" s="121"/>
    </row>
    <row r="1235" spans="1:15" ht="11.25" hidden="1" outlineLevel="1">
      <c r="A1235" s="23">
        <v>191724</v>
      </c>
      <c r="B1235" s="24" t="s">
        <v>1954</v>
      </c>
      <c r="C1235" s="25" t="s">
        <v>1667</v>
      </c>
      <c r="D1235" s="26" t="s">
        <v>911</v>
      </c>
      <c r="E1235" s="26" t="s">
        <v>117</v>
      </c>
      <c r="F1235" s="26">
        <v>40</v>
      </c>
      <c r="G1235" s="24">
        <v>1</v>
      </c>
      <c r="H1235" s="27" t="s">
        <v>216</v>
      </c>
      <c r="I1235" s="86">
        <v>296.1</v>
      </c>
      <c r="J1235" s="28">
        <f t="shared" si="49"/>
        <v>349.398</v>
      </c>
      <c r="K1235" s="132">
        <f>I1235/55</f>
        <v>5.383636363636364</v>
      </c>
      <c r="L1235" s="108">
        <f>K1235*'расчетный курс'!$C$3</f>
        <v>459.9503805272727</v>
      </c>
      <c r="M1235" s="28">
        <f t="shared" si="50"/>
        <v>542.7414490221818</v>
      </c>
      <c r="N1235" s="75">
        <f>M1235/J1235</f>
        <v>1.5533616363636362</v>
      </c>
      <c r="O1235" s="121"/>
    </row>
    <row r="1236" spans="1:15" ht="11.25" hidden="1" outlineLevel="1">
      <c r="A1236" s="23">
        <v>191726</v>
      </c>
      <c r="B1236" s="24" t="s">
        <v>1955</v>
      </c>
      <c r="C1236" s="25" t="s">
        <v>1667</v>
      </c>
      <c r="D1236" s="26" t="s">
        <v>911</v>
      </c>
      <c r="E1236" s="26" t="s">
        <v>117</v>
      </c>
      <c r="F1236" s="26">
        <v>60</v>
      </c>
      <c r="G1236" s="24">
        <v>1</v>
      </c>
      <c r="H1236" s="27" t="s">
        <v>216</v>
      </c>
      <c r="I1236" s="86">
        <v>296.1</v>
      </c>
      <c r="J1236" s="28">
        <f t="shared" si="49"/>
        <v>349.398</v>
      </c>
      <c r="K1236" s="132">
        <f>I1236/55</f>
        <v>5.383636363636364</v>
      </c>
      <c r="L1236" s="108">
        <f>K1236*'расчетный курс'!$C$3</f>
        <v>459.9503805272727</v>
      </c>
      <c r="M1236" s="28">
        <f t="shared" si="50"/>
        <v>542.7414490221818</v>
      </c>
      <c r="N1236" s="75">
        <f>M1236/J1236</f>
        <v>1.5533616363636362</v>
      </c>
      <c r="O1236" s="121"/>
    </row>
    <row r="1237" spans="1:15" ht="11.25" hidden="1" outlineLevel="1">
      <c r="A1237" s="23">
        <v>278590</v>
      </c>
      <c r="B1237" s="24" t="s">
        <v>2019</v>
      </c>
      <c r="C1237" s="25" t="s">
        <v>1667</v>
      </c>
      <c r="D1237" s="26" t="s">
        <v>2035</v>
      </c>
      <c r="E1237" s="26" t="s">
        <v>114</v>
      </c>
      <c r="F1237" s="26">
        <v>40</v>
      </c>
      <c r="G1237" s="24">
        <v>1</v>
      </c>
      <c r="H1237" s="27" t="s">
        <v>216</v>
      </c>
      <c r="I1237" s="86">
        <v>157.5</v>
      </c>
      <c r="J1237" s="28">
        <f t="shared" si="49"/>
        <v>185.85</v>
      </c>
      <c r="K1237" s="132">
        <f>I1237/55</f>
        <v>2.8636363636363638</v>
      </c>
      <c r="L1237" s="108">
        <f>K1237*'расчетный курс'!$C$3</f>
        <v>244.65445772727273</v>
      </c>
      <c r="M1237" s="28">
        <f t="shared" si="50"/>
        <v>288.6922601181818</v>
      </c>
      <c r="N1237" s="75">
        <f>M1237/J1237</f>
        <v>1.5533616363636364</v>
      </c>
      <c r="O1237" s="103"/>
    </row>
    <row r="1238" spans="1:15" ht="11.25" hidden="1" outlineLevel="1">
      <c r="A1238" s="23">
        <v>278591</v>
      </c>
      <c r="B1238" s="24" t="s">
        <v>2020</v>
      </c>
      <c r="C1238" s="25" t="s">
        <v>1667</v>
      </c>
      <c r="D1238" s="26" t="s">
        <v>2035</v>
      </c>
      <c r="E1238" s="26" t="s">
        <v>114</v>
      </c>
      <c r="F1238" s="26">
        <v>60</v>
      </c>
      <c r="G1238" s="24">
        <v>1</v>
      </c>
      <c r="H1238" s="27" t="s">
        <v>216</v>
      </c>
      <c r="I1238" s="86">
        <v>157.5</v>
      </c>
      <c r="J1238" s="28">
        <f t="shared" si="49"/>
        <v>185.85</v>
      </c>
      <c r="K1238" s="132">
        <f>I1238/55</f>
        <v>2.8636363636363638</v>
      </c>
      <c r="L1238" s="108">
        <f>K1238*'расчетный курс'!$C$3</f>
        <v>244.65445772727273</v>
      </c>
      <c r="M1238" s="28">
        <f t="shared" si="50"/>
        <v>288.6922601181818</v>
      </c>
      <c r="N1238" s="75">
        <f>M1238/J1238</f>
        <v>1.5533616363636364</v>
      </c>
      <c r="O1238" s="103"/>
    </row>
    <row r="1239" spans="1:15" ht="11.25" hidden="1" outlineLevel="1">
      <c r="A1239" s="23">
        <v>278592</v>
      </c>
      <c r="B1239" s="24" t="s">
        <v>2021</v>
      </c>
      <c r="C1239" s="25" t="s">
        <v>1667</v>
      </c>
      <c r="D1239" s="26" t="s">
        <v>2035</v>
      </c>
      <c r="E1239" s="26" t="s">
        <v>114</v>
      </c>
      <c r="F1239" s="26">
        <v>80</v>
      </c>
      <c r="G1239" s="24">
        <v>1</v>
      </c>
      <c r="H1239" s="27" t="s">
        <v>216</v>
      </c>
      <c r="I1239" s="86">
        <v>157.5</v>
      </c>
      <c r="J1239" s="28">
        <f t="shared" si="49"/>
        <v>185.85</v>
      </c>
      <c r="K1239" s="132">
        <f>I1239/55</f>
        <v>2.8636363636363638</v>
      </c>
      <c r="L1239" s="108">
        <f>K1239*'расчетный курс'!$C$3</f>
        <v>244.65445772727273</v>
      </c>
      <c r="M1239" s="28">
        <f t="shared" si="50"/>
        <v>288.6922601181818</v>
      </c>
      <c r="N1239" s="75">
        <f>M1239/J1239</f>
        <v>1.5533616363636364</v>
      </c>
      <c r="O1239" s="103"/>
    </row>
    <row r="1240" spans="1:15" s="4" customFormat="1" ht="14.25" customHeight="1" hidden="1" outlineLevel="1">
      <c r="A1240" s="23">
        <v>279959</v>
      </c>
      <c r="B1240" s="24" t="s">
        <v>1956</v>
      </c>
      <c r="C1240" s="25" t="s">
        <v>1667</v>
      </c>
      <c r="D1240" s="26" t="s">
        <v>912</v>
      </c>
      <c r="E1240" s="26" t="s">
        <v>114</v>
      </c>
      <c r="F1240" s="26">
        <v>40</v>
      </c>
      <c r="G1240" s="24">
        <v>1</v>
      </c>
      <c r="H1240" s="27" t="s">
        <v>216</v>
      </c>
      <c r="I1240" s="86">
        <v>129.15</v>
      </c>
      <c r="J1240" s="28">
        <f t="shared" si="49"/>
        <v>152.397</v>
      </c>
      <c r="K1240" s="132">
        <f>I1240/55</f>
        <v>2.348181818181818</v>
      </c>
      <c r="L1240" s="108">
        <f>K1240*'расчетный курс'!$C$3</f>
        <v>200.61665533636364</v>
      </c>
      <c r="M1240" s="28">
        <f t="shared" si="50"/>
        <v>236.72765329690907</v>
      </c>
      <c r="N1240" s="75">
        <f>M1240/J1240</f>
        <v>1.5533616363636362</v>
      </c>
      <c r="O1240" s="118" t="s">
        <v>2155</v>
      </c>
    </row>
    <row r="1241" spans="1:15" ht="11.25" hidden="1" outlineLevel="1">
      <c r="A1241" s="23">
        <v>279960</v>
      </c>
      <c r="B1241" s="24" t="s">
        <v>1957</v>
      </c>
      <c r="C1241" s="25" t="s">
        <v>1667</v>
      </c>
      <c r="D1241" s="26" t="s">
        <v>912</v>
      </c>
      <c r="E1241" s="26" t="s">
        <v>114</v>
      </c>
      <c r="F1241" s="26">
        <v>60</v>
      </c>
      <c r="G1241" s="24">
        <v>1</v>
      </c>
      <c r="H1241" s="27" t="s">
        <v>216</v>
      </c>
      <c r="I1241" s="86">
        <v>129.15</v>
      </c>
      <c r="J1241" s="28">
        <f t="shared" si="49"/>
        <v>152.397</v>
      </c>
      <c r="K1241" s="132">
        <f>I1241/55</f>
        <v>2.348181818181818</v>
      </c>
      <c r="L1241" s="108">
        <f>K1241*'расчетный курс'!$C$3</f>
        <v>200.61665533636364</v>
      </c>
      <c r="M1241" s="28">
        <f t="shared" si="50"/>
        <v>236.72765329690907</v>
      </c>
      <c r="N1241" s="75">
        <f>M1241/J1241</f>
        <v>1.5533616363636362</v>
      </c>
      <c r="O1241" s="119"/>
    </row>
    <row r="1242" spans="1:15" ht="11.25" hidden="1" outlineLevel="1">
      <c r="A1242" s="23">
        <v>279961</v>
      </c>
      <c r="B1242" s="24" t="s">
        <v>1958</v>
      </c>
      <c r="C1242" s="25" t="s">
        <v>1667</v>
      </c>
      <c r="D1242" s="26" t="s">
        <v>912</v>
      </c>
      <c r="E1242" s="26" t="s">
        <v>114</v>
      </c>
      <c r="F1242" s="26">
        <v>80</v>
      </c>
      <c r="G1242" s="24">
        <v>1</v>
      </c>
      <c r="H1242" s="27" t="s">
        <v>216</v>
      </c>
      <c r="I1242" s="86">
        <v>129.15</v>
      </c>
      <c r="J1242" s="28">
        <f t="shared" si="49"/>
        <v>152.397</v>
      </c>
      <c r="K1242" s="132">
        <f>I1242/55</f>
        <v>2.348181818181818</v>
      </c>
      <c r="L1242" s="108">
        <f>K1242*'расчетный курс'!$C$3</f>
        <v>200.61665533636364</v>
      </c>
      <c r="M1242" s="28">
        <f t="shared" si="50"/>
        <v>236.72765329690907</v>
      </c>
      <c r="N1242" s="75">
        <f>M1242/J1242</f>
        <v>1.5533616363636362</v>
      </c>
      <c r="O1242" s="119"/>
    </row>
    <row r="1243" spans="1:15" ht="11.25" hidden="1" outlineLevel="1">
      <c r="A1243" s="23">
        <v>279962</v>
      </c>
      <c r="B1243" s="24" t="s">
        <v>1959</v>
      </c>
      <c r="C1243" s="25" t="s">
        <v>1667</v>
      </c>
      <c r="D1243" s="26" t="s">
        <v>912</v>
      </c>
      <c r="E1243" s="26" t="s">
        <v>115</v>
      </c>
      <c r="F1243" s="26">
        <v>40</v>
      </c>
      <c r="G1243" s="24">
        <v>1</v>
      </c>
      <c r="H1243" s="27" t="s">
        <v>216</v>
      </c>
      <c r="I1243" s="86">
        <v>152.25</v>
      </c>
      <c r="J1243" s="28">
        <f t="shared" si="49"/>
        <v>179.655</v>
      </c>
      <c r="K1243" s="132">
        <f>I1243/55</f>
        <v>2.768181818181818</v>
      </c>
      <c r="L1243" s="108">
        <f>K1243*'расчетный курс'!$C$3</f>
        <v>236.49930913636362</v>
      </c>
      <c r="M1243" s="28">
        <f t="shared" si="50"/>
        <v>279.06918478090904</v>
      </c>
      <c r="N1243" s="75">
        <f>M1243/J1243</f>
        <v>1.553361636363636</v>
      </c>
      <c r="O1243" s="119"/>
    </row>
    <row r="1244" spans="1:15" ht="11.25" hidden="1" outlineLevel="1">
      <c r="A1244" s="23">
        <v>279963</v>
      </c>
      <c r="B1244" s="24" t="s">
        <v>1960</v>
      </c>
      <c r="C1244" s="25" t="s">
        <v>1667</v>
      </c>
      <c r="D1244" s="26" t="s">
        <v>912</v>
      </c>
      <c r="E1244" s="26" t="s">
        <v>115</v>
      </c>
      <c r="F1244" s="26">
        <v>60</v>
      </c>
      <c r="G1244" s="24">
        <v>1</v>
      </c>
      <c r="H1244" s="27" t="s">
        <v>216</v>
      </c>
      <c r="I1244" s="86">
        <v>152.25</v>
      </c>
      <c r="J1244" s="28">
        <f t="shared" si="49"/>
        <v>179.655</v>
      </c>
      <c r="K1244" s="132">
        <f>I1244/55</f>
        <v>2.768181818181818</v>
      </c>
      <c r="L1244" s="108">
        <f>K1244*'расчетный курс'!$C$3</f>
        <v>236.49930913636362</v>
      </c>
      <c r="M1244" s="28">
        <f t="shared" si="50"/>
        <v>279.06918478090904</v>
      </c>
      <c r="N1244" s="75">
        <f>M1244/J1244</f>
        <v>1.553361636363636</v>
      </c>
      <c r="O1244" s="119"/>
    </row>
    <row r="1245" spans="1:15" ht="11.25" hidden="1" outlineLevel="1">
      <c r="A1245" s="23">
        <v>279964</v>
      </c>
      <c r="B1245" s="24" t="s">
        <v>1961</v>
      </c>
      <c r="C1245" s="25" t="s">
        <v>1667</v>
      </c>
      <c r="D1245" s="26" t="s">
        <v>912</v>
      </c>
      <c r="E1245" s="26" t="s">
        <v>115</v>
      </c>
      <c r="F1245" s="26">
        <v>80</v>
      </c>
      <c r="G1245" s="24">
        <v>1</v>
      </c>
      <c r="H1245" s="27" t="s">
        <v>216</v>
      </c>
      <c r="I1245" s="86">
        <v>152.25</v>
      </c>
      <c r="J1245" s="28">
        <f t="shared" si="49"/>
        <v>179.655</v>
      </c>
      <c r="K1245" s="132">
        <f>I1245/55</f>
        <v>2.768181818181818</v>
      </c>
      <c r="L1245" s="108">
        <f>K1245*'расчетный курс'!$C$3</f>
        <v>236.49930913636362</v>
      </c>
      <c r="M1245" s="28">
        <f t="shared" si="50"/>
        <v>279.06918478090904</v>
      </c>
      <c r="N1245" s="75">
        <f>M1245/J1245</f>
        <v>1.553361636363636</v>
      </c>
      <c r="O1245" s="119"/>
    </row>
    <row r="1246" spans="1:15" ht="11.25" hidden="1" outlineLevel="1">
      <c r="A1246" s="23">
        <v>291497</v>
      </c>
      <c r="B1246" s="24" t="s">
        <v>2022</v>
      </c>
      <c r="C1246" s="25" t="s">
        <v>1667</v>
      </c>
      <c r="D1246" s="26" t="s">
        <v>912</v>
      </c>
      <c r="E1246" s="26" t="s">
        <v>117</v>
      </c>
      <c r="F1246" s="26">
        <v>40</v>
      </c>
      <c r="G1246" s="24">
        <v>1</v>
      </c>
      <c r="H1246" s="27" t="s">
        <v>216</v>
      </c>
      <c r="I1246" s="86">
        <v>296.1</v>
      </c>
      <c r="J1246" s="28">
        <f t="shared" si="49"/>
        <v>349.398</v>
      </c>
      <c r="K1246" s="132">
        <f>I1246/55</f>
        <v>5.383636363636364</v>
      </c>
      <c r="L1246" s="108">
        <f>K1246*'расчетный курс'!$C$3</f>
        <v>459.9503805272727</v>
      </c>
      <c r="M1246" s="28">
        <f t="shared" si="50"/>
        <v>542.7414490221818</v>
      </c>
      <c r="N1246" s="75">
        <f>M1246/J1246</f>
        <v>1.5533616363636362</v>
      </c>
      <c r="O1246" s="120"/>
    </row>
    <row r="1247" spans="1:15" ht="14.25" customHeight="1" hidden="1" outlineLevel="1">
      <c r="A1247" s="96">
        <v>321703</v>
      </c>
      <c r="B1247" s="97" t="s">
        <v>2122</v>
      </c>
      <c r="C1247" s="98" t="s">
        <v>1667</v>
      </c>
      <c r="D1247" s="99" t="s">
        <v>2156</v>
      </c>
      <c r="E1247" s="99" t="s">
        <v>114</v>
      </c>
      <c r="F1247" s="99">
        <v>40</v>
      </c>
      <c r="G1247" s="97">
        <v>1</v>
      </c>
      <c r="H1247" s="100"/>
      <c r="I1247" s="95">
        <v>129.15</v>
      </c>
      <c r="J1247" s="101">
        <f t="shared" si="49"/>
        <v>152.397</v>
      </c>
      <c r="K1247" s="135">
        <f>I1247/55</f>
        <v>2.348181818181818</v>
      </c>
      <c r="L1247" s="112">
        <f>K1247*'расчетный курс'!$C$3</f>
        <v>200.61665533636364</v>
      </c>
      <c r="M1247" s="101">
        <f t="shared" si="50"/>
        <v>236.72765329690907</v>
      </c>
      <c r="N1247" s="102">
        <f>M1247/J1247</f>
        <v>1.5533616363636362</v>
      </c>
      <c r="O1247" s="118" t="s">
        <v>2157</v>
      </c>
    </row>
    <row r="1248" spans="1:15" ht="11.25" hidden="1" outlineLevel="1">
      <c r="A1248" s="96">
        <v>321706</v>
      </c>
      <c r="B1248" s="97" t="s">
        <v>2125</v>
      </c>
      <c r="C1248" s="98" t="s">
        <v>1667</v>
      </c>
      <c r="D1248" s="99" t="s">
        <v>2156</v>
      </c>
      <c r="E1248" s="99" t="s">
        <v>114</v>
      </c>
      <c r="F1248" s="99">
        <v>60</v>
      </c>
      <c r="G1248" s="97">
        <v>1</v>
      </c>
      <c r="H1248" s="100"/>
      <c r="I1248" s="95">
        <v>129.15</v>
      </c>
      <c r="J1248" s="101">
        <f t="shared" si="49"/>
        <v>152.397</v>
      </c>
      <c r="K1248" s="135">
        <f>I1248/55</f>
        <v>2.348181818181818</v>
      </c>
      <c r="L1248" s="112">
        <f>K1248*'расчетный курс'!$C$3</f>
        <v>200.61665533636364</v>
      </c>
      <c r="M1248" s="101">
        <f t="shared" si="50"/>
        <v>236.72765329690907</v>
      </c>
      <c r="N1248" s="102">
        <f>M1248/J1248</f>
        <v>1.5533616363636362</v>
      </c>
      <c r="O1248" s="119"/>
    </row>
    <row r="1249" spans="1:15" ht="11.25" hidden="1" outlineLevel="1">
      <c r="A1249" s="96">
        <v>321708</v>
      </c>
      <c r="B1249" s="97" t="s">
        <v>2127</v>
      </c>
      <c r="C1249" s="98" t="s">
        <v>1667</v>
      </c>
      <c r="D1249" s="99" t="s">
        <v>2156</v>
      </c>
      <c r="E1249" s="99" t="s">
        <v>114</v>
      </c>
      <c r="F1249" s="99">
        <v>80</v>
      </c>
      <c r="G1249" s="97">
        <v>1</v>
      </c>
      <c r="H1249" s="100"/>
      <c r="I1249" s="95">
        <v>129.15</v>
      </c>
      <c r="J1249" s="101">
        <f t="shared" si="49"/>
        <v>152.397</v>
      </c>
      <c r="K1249" s="135">
        <f>I1249/55</f>
        <v>2.348181818181818</v>
      </c>
      <c r="L1249" s="112">
        <f>K1249*'расчетный курс'!$C$3</f>
        <v>200.61665533636364</v>
      </c>
      <c r="M1249" s="101">
        <f t="shared" si="50"/>
        <v>236.72765329690907</v>
      </c>
      <c r="N1249" s="102">
        <f>M1249/J1249</f>
        <v>1.5533616363636362</v>
      </c>
      <c r="O1249" s="119"/>
    </row>
    <row r="1250" spans="1:15" ht="11.25" hidden="1" outlineLevel="1">
      <c r="A1250" s="96">
        <v>321704</v>
      </c>
      <c r="B1250" s="97" t="s">
        <v>2123</v>
      </c>
      <c r="C1250" s="98" t="s">
        <v>1667</v>
      </c>
      <c r="D1250" s="99" t="s">
        <v>2156</v>
      </c>
      <c r="E1250" s="99" t="s">
        <v>115</v>
      </c>
      <c r="F1250" s="99">
        <v>40</v>
      </c>
      <c r="G1250" s="97">
        <v>1</v>
      </c>
      <c r="H1250" s="100"/>
      <c r="I1250" s="95">
        <v>152.25</v>
      </c>
      <c r="J1250" s="101">
        <f t="shared" si="49"/>
        <v>179.655</v>
      </c>
      <c r="K1250" s="135">
        <f>I1250/55</f>
        <v>2.768181818181818</v>
      </c>
      <c r="L1250" s="112">
        <f>K1250*'расчетный курс'!$C$3</f>
        <v>236.49930913636362</v>
      </c>
      <c r="M1250" s="101">
        <f t="shared" si="50"/>
        <v>279.06918478090904</v>
      </c>
      <c r="N1250" s="102">
        <f>M1250/J1250</f>
        <v>1.553361636363636</v>
      </c>
      <c r="O1250" s="119"/>
    </row>
    <row r="1251" spans="1:15" ht="11.25" hidden="1" outlineLevel="1">
      <c r="A1251" s="96">
        <v>321707</v>
      </c>
      <c r="B1251" s="97" t="s">
        <v>2126</v>
      </c>
      <c r="C1251" s="98" t="s">
        <v>1667</v>
      </c>
      <c r="D1251" s="99" t="s">
        <v>2156</v>
      </c>
      <c r="E1251" s="99" t="s">
        <v>115</v>
      </c>
      <c r="F1251" s="99">
        <v>60</v>
      </c>
      <c r="G1251" s="97">
        <v>1</v>
      </c>
      <c r="H1251" s="100"/>
      <c r="I1251" s="95">
        <v>152.25</v>
      </c>
      <c r="J1251" s="101">
        <f t="shared" si="49"/>
        <v>179.655</v>
      </c>
      <c r="K1251" s="135">
        <f>I1251/55</f>
        <v>2.768181818181818</v>
      </c>
      <c r="L1251" s="112">
        <f>K1251*'расчетный курс'!$C$3</f>
        <v>236.49930913636362</v>
      </c>
      <c r="M1251" s="101">
        <f t="shared" si="50"/>
        <v>279.06918478090904</v>
      </c>
      <c r="N1251" s="102">
        <f>M1251/J1251</f>
        <v>1.553361636363636</v>
      </c>
      <c r="O1251" s="119"/>
    </row>
    <row r="1252" spans="1:15" ht="11.25" hidden="1" outlineLevel="1">
      <c r="A1252" s="96">
        <v>321709</v>
      </c>
      <c r="B1252" s="97" t="s">
        <v>2128</v>
      </c>
      <c r="C1252" s="98" t="s">
        <v>1667</v>
      </c>
      <c r="D1252" s="99" t="s">
        <v>2156</v>
      </c>
      <c r="E1252" s="99" t="s">
        <v>115</v>
      </c>
      <c r="F1252" s="99">
        <v>80</v>
      </c>
      <c r="G1252" s="97">
        <v>1</v>
      </c>
      <c r="H1252" s="100"/>
      <c r="I1252" s="95">
        <v>152.25</v>
      </c>
      <c r="J1252" s="101">
        <f t="shared" si="49"/>
        <v>179.655</v>
      </c>
      <c r="K1252" s="135">
        <f>I1252/55</f>
        <v>2.768181818181818</v>
      </c>
      <c r="L1252" s="112">
        <f>K1252*'расчетный курс'!$C$3</f>
        <v>236.49930913636362</v>
      </c>
      <c r="M1252" s="101">
        <f t="shared" si="50"/>
        <v>279.06918478090904</v>
      </c>
      <c r="N1252" s="102">
        <f>M1252/J1252</f>
        <v>1.553361636363636</v>
      </c>
      <c r="O1252" s="119"/>
    </row>
    <row r="1253" spans="1:15" ht="11.25" hidden="1" outlineLevel="1">
      <c r="A1253" s="96">
        <v>321705</v>
      </c>
      <c r="B1253" s="97" t="s">
        <v>2124</v>
      </c>
      <c r="C1253" s="98" t="s">
        <v>1667</v>
      </c>
      <c r="D1253" s="99" t="s">
        <v>2156</v>
      </c>
      <c r="E1253" s="99" t="s">
        <v>117</v>
      </c>
      <c r="F1253" s="99">
        <v>40</v>
      </c>
      <c r="G1253" s="97">
        <v>1</v>
      </c>
      <c r="H1253" s="100"/>
      <c r="I1253" s="95">
        <v>296.1</v>
      </c>
      <c r="J1253" s="101">
        <f t="shared" si="49"/>
        <v>349.398</v>
      </c>
      <c r="K1253" s="135">
        <f>I1253/55</f>
        <v>5.383636363636364</v>
      </c>
      <c r="L1253" s="112">
        <f>K1253*'расчетный курс'!$C$3</f>
        <v>459.9503805272727</v>
      </c>
      <c r="M1253" s="101">
        <f t="shared" si="50"/>
        <v>542.7414490221818</v>
      </c>
      <c r="N1253" s="102">
        <f>M1253/J1253</f>
        <v>1.5533616363636362</v>
      </c>
      <c r="O1253" s="119"/>
    </row>
    <row r="1254" spans="1:15" ht="11.25" hidden="1" outlineLevel="1">
      <c r="A1254" s="96">
        <v>321711</v>
      </c>
      <c r="B1254" s="97" t="s">
        <v>2129</v>
      </c>
      <c r="C1254" s="98" t="s">
        <v>1667</v>
      </c>
      <c r="D1254" s="99" t="s">
        <v>2156</v>
      </c>
      <c r="E1254" s="99" t="s">
        <v>117</v>
      </c>
      <c r="F1254" s="99">
        <v>60</v>
      </c>
      <c r="G1254" s="97">
        <v>1</v>
      </c>
      <c r="H1254" s="100"/>
      <c r="I1254" s="95">
        <v>296.1</v>
      </c>
      <c r="J1254" s="101">
        <f t="shared" si="49"/>
        <v>349.398</v>
      </c>
      <c r="K1254" s="135">
        <f>I1254/55</f>
        <v>5.383636363636364</v>
      </c>
      <c r="L1254" s="112">
        <f>K1254*'расчетный курс'!$C$3</f>
        <v>459.9503805272727</v>
      </c>
      <c r="M1254" s="101">
        <f t="shared" si="50"/>
        <v>542.7414490221818</v>
      </c>
      <c r="N1254" s="102">
        <f>M1254/J1254</f>
        <v>1.5533616363636362</v>
      </c>
      <c r="O1254" s="119"/>
    </row>
    <row r="1255" spans="1:15" ht="11.25" hidden="1" outlineLevel="1">
      <c r="A1255" s="96">
        <v>321712</v>
      </c>
      <c r="B1255" s="97" t="s">
        <v>2130</v>
      </c>
      <c r="C1255" s="98" t="s">
        <v>1667</v>
      </c>
      <c r="D1255" s="99" t="s">
        <v>2156</v>
      </c>
      <c r="E1255" s="99" t="s">
        <v>117</v>
      </c>
      <c r="F1255" s="99">
        <v>80</v>
      </c>
      <c r="G1255" s="97">
        <v>1</v>
      </c>
      <c r="H1255" s="100"/>
      <c r="I1255" s="95">
        <v>296.1</v>
      </c>
      <c r="J1255" s="101">
        <f t="shared" si="49"/>
        <v>349.398</v>
      </c>
      <c r="K1255" s="135">
        <f>I1255/55</f>
        <v>5.383636363636364</v>
      </c>
      <c r="L1255" s="112">
        <f>K1255*'расчетный курс'!$C$3</f>
        <v>459.9503805272727</v>
      </c>
      <c r="M1255" s="101">
        <f t="shared" si="50"/>
        <v>542.7414490221818</v>
      </c>
      <c r="N1255" s="102">
        <f>M1255/J1255</f>
        <v>1.5533616363636362</v>
      </c>
      <c r="O1255" s="120"/>
    </row>
    <row r="1256" spans="1:15" ht="14.25" customHeight="1" hidden="1" outlineLevel="1">
      <c r="A1256" s="23">
        <v>296596</v>
      </c>
      <c r="B1256" s="24" t="s">
        <v>2023</v>
      </c>
      <c r="C1256" s="25" t="s">
        <v>1667</v>
      </c>
      <c r="D1256" s="26" t="s">
        <v>1196</v>
      </c>
      <c r="E1256" s="26" t="s">
        <v>114</v>
      </c>
      <c r="F1256" s="26">
        <v>40</v>
      </c>
      <c r="G1256" s="24">
        <v>1</v>
      </c>
      <c r="H1256" s="27" t="s">
        <v>216</v>
      </c>
      <c r="I1256" s="86">
        <v>143.85</v>
      </c>
      <c r="J1256" s="28">
        <f t="shared" si="49"/>
        <v>169.743</v>
      </c>
      <c r="K1256" s="132">
        <f>I1256/55</f>
        <v>2.6154545454545453</v>
      </c>
      <c r="L1256" s="108">
        <f>K1256*'расчетный курс'!$C$3</f>
        <v>223.45107139090905</v>
      </c>
      <c r="M1256" s="28">
        <f t="shared" si="50"/>
        <v>263.67226424127267</v>
      </c>
      <c r="N1256" s="75">
        <f>M1256/J1256</f>
        <v>1.553361636363636</v>
      </c>
      <c r="O1256" s="118" t="s">
        <v>2158</v>
      </c>
    </row>
    <row r="1257" spans="1:15" ht="11.25" hidden="1" outlineLevel="1" collapsed="1">
      <c r="A1257" s="23">
        <v>297651</v>
      </c>
      <c r="B1257" s="24" t="s">
        <v>2024</v>
      </c>
      <c r="C1257" s="25" t="s">
        <v>1667</v>
      </c>
      <c r="D1257" s="26" t="s">
        <v>1196</v>
      </c>
      <c r="E1257" s="26" t="s">
        <v>114</v>
      </c>
      <c r="F1257" s="26">
        <v>60</v>
      </c>
      <c r="G1257" s="24">
        <v>1</v>
      </c>
      <c r="H1257" s="27" t="s">
        <v>216</v>
      </c>
      <c r="I1257" s="86">
        <v>143.85</v>
      </c>
      <c r="J1257" s="28">
        <f t="shared" si="49"/>
        <v>169.743</v>
      </c>
      <c r="K1257" s="132">
        <f>I1257/55</f>
        <v>2.6154545454545453</v>
      </c>
      <c r="L1257" s="108">
        <f>K1257*'расчетный курс'!$C$3</f>
        <v>223.45107139090905</v>
      </c>
      <c r="M1257" s="28">
        <f t="shared" si="50"/>
        <v>263.67226424127267</v>
      </c>
      <c r="N1257" s="75">
        <f>M1257/J1257</f>
        <v>1.553361636363636</v>
      </c>
      <c r="O1257" s="119"/>
    </row>
    <row r="1258" spans="1:15" ht="11.25" hidden="1" outlineLevel="1">
      <c r="A1258" s="23">
        <v>296597</v>
      </c>
      <c r="B1258" s="24" t="s">
        <v>2025</v>
      </c>
      <c r="C1258" s="25" t="s">
        <v>1667</v>
      </c>
      <c r="D1258" s="26" t="s">
        <v>1196</v>
      </c>
      <c r="E1258" s="26" t="s">
        <v>114</v>
      </c>
      <c r="F1258" s="26">
        <v>80</v>
      </c>
      <c r="G1258" s="24">
        <v>1</v>
      </c>
      <c r="H1258" s="27" t="s">
        <v>216</v>
      </c>
      <c r="I1258" s="86">
        <v>143.85</v>
      </c>
      <c r="J1258" s="28">
        <f t="shared" si="49"/>
        <v>169.743</v>
      </c>
      <c r="K1258" s="132">
        <f>I1258/55</f>
        <v>2.6154545454545453</v>
      </c>
      <c r="L1258" s="108">
        <f>K1258*'расчетный курс'!$C$3</f>
        <v>223.45107139090905</v>
      </c>
      <c r="M1258" s="28">
        <f t="shared" si="50"/>
        <v>263.67226424127267</v>
      </c>
      <c r="N1258" s="75">
        <f>M1258/J1258</f>
        <v>1.553361636363636</v>
      </c>
      <c r="O1258" s="119"/>
    </row>
    <row r="1259" spans="1:15" s="20" customFormat="1" ht="12.75" hidden="1" outlineLevel="1">
      <c r="A1259" s="23">
        <v>296598</v>
      </c>
      <c r="B1259" s="24" t="s">
        <v>1962</v>
      </c>
      <c r="C1259" s="25" t="s">
        <v>1667</v>
      </c>
      <c r="D1259" s="26" t="s">
        <v>1196</v>
      </c>
      <c r="E1259" s="26" t="s">
        <v>115</v>
      </c>
      <c r="F1259" s="26">
        <v>40</v>
      </c>
      <c r="G1259" s="24">
        <v>1</v>
      </c>
      <c r="H1259" s="27" t="s">
        <v>216</v>
      </c>
      <c r="I1259" s="86">
        <v>169.05</v>
      </c>
      <c r="J1259" s="28">
        <f t="shared" si="49"/>
        <v>199.479</v>
      </c>
      <c r="K1259" s="132">
        <f>I1259/55</f>
        <v>3.0736363636363637</v>
      </c>
      <c r="L1259" s="108">
        <f>K1259*'расчетный курс'!$C$3</f>
        <v>262.59578462727274</v>
      </c>
      <c r="M1259" s="28">
        <f t="shared" si="50"/>
        <v>309.86302586018184</v>
      </c>
      <c r="N1259" s="75">
        <f>M1259/J1259</f>
        <v>1.5533616363636364</v>
      </c>
      <c r="O1259" s="119"/>
    </row>
    <row r="1260" spans="1:15" ht="11.25" hidden="1" outlineLevel="1">
      <c r="A1260" s="23">
        <v>297652</v>
      </c>
      <c r="B1260" s="24" t="s">
        <v>1963</v>
      </c>
      <c r="C1260" s="25" t="s">
        <v>1667</v>
      </c>
      <c r="D1260" s="26" t="s">
        <v>1196</v>
      </c>
      <c r="E1260" s="26" t="s">
        <v>115</v>
      </c>
      <c r="F1260" s="26">
        <v>60</v>
      </c>
      <c r="G1260" s="24">
        <v>1</v>
      </c>
      <c r="H1260" s="27" t="s">
        <v>216</v>
      </c>
      <c r="I1260" s="86">
        <v>169.05</v>
      </c>
      <c r="J1260" s="28">
        <f t="shared" si="49"/>
        <v>199.479</v>
      </c>
      <c r="K1260" s="132">
        <f>I1260/55</f>
        <v>3.0736363636363637</v>
      </c>
      <c r="L1260" s="108">
        <f>K1260*'расчетный курс'!$C$3</f>
        <v>262.59578462727274</v>
      </c>
      <c r="M1260" s="28">
        <f t="shared" si="50"/>
        <v>309.86302586018184</v>
      </c>
      <c r="N1260" s="75">
        <f>M1260/J1260</f>
        <v>1.5533616363636364</v>
      </c>
      <c r="O1260" s="119"/>
    </row>
    <row r="1261" spans="1:15" ht="14.25" customHeight="1" hidden="1" outlineLevel="1">
      <c r="A1261" s="23">
        <v>300328</v>
      </c>
      <c r="B1261" s="24" t="s">
        <v>2026</v>
      </c>
      <c r="C1261" s="25" t="s">
        <v>1667</v>
      </c>
      <c r="D1261" s="26" t="s">
        <v>1196</v>
      </c>
      <c r="E1261" s="26" t="s">
        <v>117</v>
      </c>
      <c r="F1261" s="26">
        <v>40</v>
      </c>
      <c r="G1261" s="24">
        <v>1</v>
      </c>
      <c r="H1261" s="27" t="s">
        <v>216</v>
      </c>
      <c r="I1261" s="86">
        <v>324.45</v>
      </c>
      <c r="J1261" s="28">
        <f t="shared" si="49"/>
        <v>382.85099999999994</v>
      </c>
      <c r="K1261" s="132">
        <f>I1261/55</f>
        <v>5.8990909090909085</v>
      </c>
      <c r="L1261" s="108">
        <f>K1261*'расчетный курс'!$C$3</f>
        <v>503.98818291818174</v>
      </c>
      <c r="M1261" s="28">
        <f t="shared" si="50"/>
        <v>594.7060558434545</v>
      </c>
      <c r="N1261" s="75">
        <f>M1261/J1261</f>
        <v>1.5533616363636364</v>
      </c>
      <c r="O1261" s="119"/>
    </row>
    <row r="1262" spans="1:15" ht="11.25" hidden="1" outlineLevel="1">
      <c r="A1262" s="23">
        <v>296599</v>
      </c>
      <c r="B1262" s="24" t="s">
        <v>1964</v>
      </c>
      <c r="C1262" s="25" t="s">
        <v>1667</v>
      </c>
      <c r="D1262" s="26" t="s">
        <v>1196</v>
      </c>
      <c r="E1262" s="26" t="s">
        <v>115</v>
      </c>
      <c r="F1262" s="26">
        <v>80</v>
      </c>
      <c r="G1262" s="24">
        <v>1</v>
      </c>
      <c r="H1262" s="27" t="s">
        <v>216</v>
      </c>
      <c r="I1262" s="86">
        <v>169.05</v>
      </c>
      <c r="J1262" s="28">
        <f t="shared" si="49"/>
        <v>199.479</v>
      </c>
      <c r="K1262" s="132">
        <f>I1262/55</f>
        <v>3.0736363636363637</v>
      </c>
      <c r="L1262" s="108">
        <f>K1262*'расчетный курс'!$C$3</f>
        <v>262.59578462727274</v>
      </c>
      <c r="M1262" s="28">
        <f t="shared" si="50"/>
        <v>309.86302586018184</v>
      </c>
      <c r="N1262" s="75">
        <f>M1262/J1262</f>
        <v>1.5533616363636364</v>
      </c>
      <c r="O1262" s="120"/>
    </row>
    <row r="1263" spans="1:15" ht="11.25" hidden="1" outlineLevel="1">
      <c r="A1263" s="23">
        <v>278495</v>
      </c>
      <c r="B1263" s="24" t="s">
        <v>1965</v>
      </c>
      <c r="C1263" s="25" t="s">
        <v>1667</v>
      </c>
      <c r="D1263" s="26" t="s">
        <v>1197</v>
      </c>
      <c r="E1263" s="26" t="s">
        <v>114</v>
      </c>
      <c r="F1263" s="26"/>
      <c r="G1263" s="24">
        <v>1</v>
      </c>
      <c r="H1263" s="27" t="s">
        <v>216</v>
      </c>
      <c r="I1263" s="86">
        <v>211.05</v>
      </c>
      <c r="J1263" s="28">
        <f t="shared" si="49"/>
        <v>249.039</v>
      </c>
      <c r="K1263" s="132">
        <f>I1263/55</f>
        <v>3.8372727272727274</v>
      </c>
      <c r="L1263" s="108">
        <f>K1263*'расчетный курс'!$C$3</f>
        <v>327.8369733545454</v>
      </c>
      <c r="M1263" s="28">
        <f t="shared" si="50"/>
        <v>386.84762855836357</v>
      </c>
      <c r="N1263" s="75">
        <f>M1263/J1263</f>
        <v>1.5533616363636362</v>
      </c>
      <c r="O1263" s="106"/>
    </row>
    <row r="1264" spans="1:15" ht="11.25" hidden="1" outlineLevel="1">
      <c r="A1264" s="23">
        <v>278496</v>
      </c>
      <c r="B1264" s="24" t="s">
        <v>1966</v>
      </c>
      <c r="C1264" s="25" t="s">
        <v>1667</v>
      </c>
      <c r="D1264" s="26" t="s">
        <v>1197</v>
      </c>
      <c r="E1264" s="26" t="s">
        <v>114</v>
      </c>
      <c r="F1264" s="26"/>
      <c r="G1264" s="24">
        <v>1</v>
      </c>
      <c r="H1264" s="27" t="s">
        <v>216</v>
      </c>
      <c r="I1264" s="86">
        <v>211.05</v>
      </c>
      <c r="J1264" s="28">
        <f t="shared" si="49"/>
        <v>249.039</v>
      </c>
      <c r="K1264" s="132">
        <f>I1264/55</f>
        <v>3.8372727272727274</v>
      </c>
      <c r="L1264" s="108">
        <f>K1264*'расчетный курс'!$C$3</f>
        <v>327.8369733545454</v>
      </c>
      <c r="M1264" s="28">
        <f t="shared" si="50"/>
        <v>386.84762855836357</v>
      </c>
      <c r="N1264" s="75">
        <f>M1264/J1264</f>
        <v>1.5533616363636362</v>
      </c>
      <c r="O1264" s="104"/>
    </row>
    <row r="1265" spans="1:15" ht="11.25" hidden="1" outlineLevel="1">
      <c r="A1265" s="23">
        <v>278497</v>
      </c>
      <c r="B1265" s="24" t="s">
        <v>1967</v>
      </c>
      <c r="C1265" s="25" t="s">
        <v>1667</v>
      </c>
      <c r="D1265" s="26" t="s">
        <v>1197</v>
      </c>
      <c r="E1265" s="26" t="s">
        <v>114</v>
      </c>
      <c r="F1265" s="26"/>
      <c r="G1265" s="24">
        <v>1</v>
      </c>
      <c r="H1265" s="27" t="s">
        <v>216</v>
      </c>
      <c r="I1265" s="86">
        <v>211.05</v>
      </c>
      <c r="J1265" s="28">
        <f aca="true" t="shared" si="51" ref="J1265:J1276">I1265*1.18</f>
        <v>249.039</v>
      </c>
      <c r="K1265" s="132">
        <f>I1265/55</f>
        <v>3.8372727272727274</v>
      </c>
      <c r="L1265" s="108">
        <f>K1265*'расчетный курс'!$C$3</f>
        <v>327.8369733545454</v>
      </c>
      <c r="M1265" s="28">
        <f t="shared" si="50"/>
        <v>386.84762855836357</v>
      </c>
      <c r="N1265" s="75">
        <f>M1265/J1265</f>
        <v>1.5533616363636362</v>
      </c>
      <c r="O1265" s="104"/>
    </row>
    <row r="1266" spans="1:15" ht="11.25" hidden="1" outlineLevel="1">
      <c r="A1266" s="23">
        <v>278498</v>
      </c>
      <c r="B1266" s="24" t="s">
        <v>1968</v>
      </c>
      <c r="C1266" s="25" t="s">
        <v>1667</v>
      </c>
      <c r="D1266" s="26" t="s">
        <v>1197</v>
      </c>
      <c r="E1266" s="26" t="s">
        <v>115</v>
      </c>
      <c r="F1266" s="26"/>
      <c r="G1266" s="24">
        <v>1</v>
      </c>
      <c r="H1266" s="27" t="s">
        <v>216</v>
      </c>
      <c r="I1266" s="86">
        <v>248.85000000000002</v>
      </c>
      <c r="J1266" s="28">
        <f t="shared" si="51"/>
        <v>293.64300000000003</v>
      </c>
      <c r="K1266" s="132">
        <f>I1266/55</f>
        <v>4.524545454545455</v>
      </c>
      <c r="L1266" s="108">
        <f>K1266*'расчетный курс'!$C$3</f>
        <v>386.55404320909093</v>
      </c>
      <c r="M1266" s="28">
        <f t="shared" si="50"/>
        <v>456.13377098672726</v>
      </c>
      <c r="N1266" s="75">
        <f>M1266/J1266</f>
        <v>1.5533616363636362</v>
      </c>
      <c r="O1266" s="104"/>
    </row>
    <row r="1267" spans="1:15" ht="11.25" hidden="1" outlineLevel="1">
      <c r="A1267" s="23">
        <v>278499</v>
      </c>
      <c r="B1267" s="24" t="s">
        <v>1969</v>
      </c>
      <c r="C1267" s="25" t="s">
        <v>1667</v>
      </c>
      <c r="D1267" s="26" t="s">
        <v>1197</v>
      </c>
      <c r="E1267" s="26" t="s">
        <v>115</v>
      </c>
      <c r="F1267" s="26"/>
      <c r="G1267" s="24">
        <v>1</v>
      </c>
      <c r="H1267" s="27" t="s">
        <v>216</v>
      </c>
      <c r="I1267" s="86">
        <v>248.85000000000002</v>
      </c>
      <c r="J1267" s="28">
        <f t="shared" si="51"/>
        <v>293.64300000000003</v>
      </c>
      <c r="K1267" s="132">
        <f>I1267/55</f>
        <v>4.524545454545455</v>
      </c>
      <c r="L1267" s="108">
        <f>K1267*'расчетный курс'!$C$3</f>
        <v>386.55404320909093</v>
      </c>
      <c r="M1267" s="28">
        <f t="shared" si="50"/>
        <v>456.13377098672726</v>
      </c>
      <c r="N1267" s="75">
        <f>M1267/J1267</f>
        <v>1.5533616363636362</v>
      </c>
      <c r="O1267" s="104"/>
    </row>
    <row r="1268" spans="1:15" ht="11.25" hidden="1" outlineLevel="1">
      <c r="A1268" s="23">
        <v>278500</v>
      </c>
      <c r="B1268" s="24" t="s">
        <v>1970</v>
      </c>
      <c r="C1268" s="25" t="s">
        <v>1667</v>
      </c>
      <c r="D1268" s="26" t="s">
        <v>1197</v>
      </c>
      <c r="E1268" s="26" t="s">
        <v>115</v>
      </c>
      <c r="F1268" s="26"/>
      <c r="G1268" s="24">
        <v>1</v>
      </c>
      <c r="H1268" s="27" t="s">
        <v>216</v>
      </c>
      <c r="I1268" s="86">
        <v>248.85000000000002</v>
      </c>
      <c r="J1268" s="28">
        <f t="shared" si="51"/>
        <v>293.64300000000003</v>
      </c>
      <c r="K1268" s="132">
        <f>I1268/55</f>
        <v>4.524545454545455</v>
      </c>
      <c r="L1268" s="108">
        <f>K1268*'расчетный курс'!$C$3</f>
        <v>386.55404320909093</v>
      </c>
      <c r="M1268" s="28">
        <f t="shared" si="50"/>
        <v>456.13377098672726</v>
      </c>
      <c r="N1268" s="75">
        <f>M1268/J1268</f>
        <v>1.5533616363636362</v>
      </c>
      <c r="O1268" s="104"/>
    </row>
    <row r="1269" spans="1:15" ht="11.25" hidden="1" outlineLevel="1">
      <c r="A1269" s="39">
        <v>312556</v>
      </c>
      <c r="B1269" s="24" t="s">
        <v>1057</v>
      </c>
      <c r="C1269" s="25" t="s">
        <v>1667</v>
      </c>
      <c r="D1269" s="26" t="s">
        <v>1058</v>
      </c>
      <c r="E1269" s="26" t="s">
        <v>917</v>
      </c>
      <c r="F1269" s="26"/>
      <c r="G1269" s="24">
        <v>1</v>
      </c>
      <c r="H1269" s="27" t="s">
        <v>216</v>
      </c>
      <c r="I1269" s="86">
        <v>631.0500000000001</v>
      </c>
      <c r="J1269" s="28">
        <f t="shared" si="51"/>
        <v>744.639</v>
      </c>
      <c r="K1269" s="132">
        <f>I1269/55</f>
        <v>11.473636363636365</v>
      </c>
      <c r="L1269" s="108">
        <f>K1269*'расчетный курс'!$C$3</f>
        <v>980.2488606272727</v>
      </c>
      <c r="M1269" s="28">
        <f t="shared" si="50"/>
        <v>1156.6936555401817</v>
      </c>
      <c r="N1269" s="75">
        <f>M1269/J1269</f>
        <v>1.5533616363636362</v>
      </c>
      <c r="O1269" s="103"/>
    </row>
    <row r="1270" spans="1:15" ht="11.25" hidden="1" outlineLevel="1">
      <c r="A1270" s="39">
        <v>312557</v>
      </c>
      <c r="B1270" s="24" t="s">
        <v>1059</v>
      </c>
      <c r="C1270" s="25" t="s">
        <v>1667</v>
      </c>
      <c r="D1270" s="26" t="s">
        <v>1058</v>
      </c>
      <c r="E1270" s="26" t="s">
        <v>917</v>
      </c>
      <c r="F1270" s="26"/>
      <c r="G1270" s="24">
        <v>1</v>
      </c>
      <c r="H1270" s="27" t="s">
        <v>216</v>
      </c>
      <c r="I1270" s="86">
        <v>631.0500000000001</v>
      </c>
      <c r="J1270" s="28">
        <f t="shared" si="51"/>
        <v>744.639</v>
      </c>
      <c r="K1270" s="132">
        <f>I1270/55</f>
        <v>11.473636363636365</v>
      </c>
      <c r="L1270" s="108">
        <f>K1270*'расчетный курс'!$C$3</f>
        <v>980.2488606272727</v>
      </c>
      <c r="M1270" s="28">
        <f t="shared" si="50"/>
        <v>1156.6936555401817</v>
      </c>
      <c r="N1270" s="75">
        <f>M1270/J1270</f>
        <v>1.5533616363636362</v>
      </c>
      <c r="O1270" s="103"/>
    </row>
    <row r="1271" spans="1:15" ht="11.25" hidden="1" outlineLevel="1">
      <c r="A1271" s="39">
        <v>312558</v>
      </c>
      <c r="B1271" s="24" t="s">
        <v>1060</v>
      </c>
      <c r="C1271" s="25" t="s">
        <v>1667</v>
      </c>
      <c r="D1271" s="26" t="s">
        <v>1058</v>
      </c>
      <c r="E1271" s="26" t="s">
        <v>917</v>
      </c>
      <c r="F1271" s="26"/>
      <c r="G1271" s="24">
        <v>1</v>
      </c>
      <c r="H1271" s="27" t="s">
        <v>216</v>
      </c>
      <c r="I1271" s="86">
        <v>631.0500000000001</v>
      </c>
      <c r="J1271" s="28">
        <f t="shared" si="51"/>
        <v>744.639</v>
      </c>
      <c r="K1271" s="132">
        <f>I1271/55</f>
        <v>11.473636363636365</v>
      </c>
      <c r="L1271" s="108">
        <f>K1271*'расчетный курс'!$C$3</f>
        <v>980.2488606272727</v>
      </c>
      <c r="M1271" s="28">
        <f t="shared" si="50"/>
        <v>1156.6936555401817</v>
      </c>
      <c r="N1271" s="75">
        <f>M1271/J1271</f>
        <v>1.5533616363636362</v>
      </c>
      <c r="O1271" s="103"/>
    </row>
    <row r="1272" spans="1:15" ht="11.25" hidden="1" outlineLevel="1">
      <c r="A1272" s="39">
        <v>312559</v>
      </c>
      <c r="B1272" s="24" t="s">
        <v>1061</v>
      </c>
      <c r="C1272" s="25" t="s">
        <v>1667</v>
      </c>
      <c r="D1272" s="26" t="s">
        <v>1058</v>
      </c>
      <c r="E1272" s="26" t="s">
        <v>919</v>
      </c>
      <c r="F1272" s="26"/>
      <c r="G1272" s="24">
        <v>1</v>
      </c>
      <c r="H1272" s="27" t="s">
        <v>216</v>
      </c>
      <c r="I1272" s="86">
        <v>744.45</v>
      </c>
      <c r="J1272" s="28">
        <f t="shared" si="51"/>
        <v>878.451</v>
      </c>
      <c r="K1272" s="132">
        <f>I1272/55</f>
        <v>13.535454545454547</v>
      </c>
      <c r="L1272" s="108">
        <f>K1272*'расчетный курс'!$C$3</f>
        <v>1156.4000701909092</v>
      </c>
      <c r="M1272" s="28">
        <f t="shared" si="50"/>
        <v>1364.552082825273</v>
      </c>
      <c r="N1272" s="75">
        <f>M1272/J1272</f>
        <v>1.5533616363636364</v>
      </c>
      <c r="O1272" s="103"/>
    </row>
    <row r="1273" spans="1:15" ht="11.25" hidden="1" outlineLevel="1">
      <c r="A1273" s="39">
        <v>312560</v>
      </c>
      <c r="B1273" s="24" t="s">
        <v>1062</v>
      </c>
      <c r="C1273" s="25" t="s">
        <v>1667</v>
      </c>
      <c r="D1273" s="26" t="s">
        <v>1058</v>
      </c>
      <c r="E1273" s="26" t="s">
        <v>919</v>
      </c>
      <c r="F1273" s="26"/>
      <c r="G1273" s="24">
        <v>1</v>
      </c>
      <c r="H1273" s="27" t="s">
        <v>216</v>
      </c>
      <c r="I1273" s="86">
        <v>744.45</v>
      </c>
      <c r="J1273" s="28">
        <f t="shared" si="51"/>
        <v>878.451</v>
      </c>
      <c r="K1273" s="132">
        <f>I1273/55</f>
        <v>13.535454545454547</v>
      </c>
      <c r="L1273" s="108">
        <f>K1273*'расчетный курс'!$C$3</f>
        <v>1156.4000701909092</v>
      </c>
      <c r="M1273" s="28">
        <f t="shared" si="50"/>
        <v>1364.552082825273</v>
      </c>
      <c r="N1273" s="75">
        <f>M1273/J1273</f>
        <v>1.5533616363636364</v>
      </c>
      <c r="O1273" s="103"/>
    </row>
    <row r="1274" spans="1:15" ht="11.25" hidden="1" outlineLevel="1">
      <c r="A1274" s="39">
        <v>312561</v>
      </c>
      <c r="B1274" s="24" t="s">
        <v>1063</v>
      </c>
      <c r="C1274" s="25" t="s">
        <v>1667</v>
      </c>
      <c r="D1274" s="26" t="s">
        <v>1058</v>
      </c>
      <c r="E1274" s="26" t="s">
        <v>919</v>
      </c>
      <c r="F1274" s="26"/>
      <c r="G1274" s="24">
        <v>1</v>
      </c>
      <c r="H1274" s="27" t="s">
        <v>216</v>
      </c>
      <c r="I1274" s="86">
        <v>744.45</v>
      </c>
      <c r="J1274" s="28">
        <f t="shared" si="51"/>
        <v>878.451</v>
      </c>
      <c r="K1274" s="132">
        <f>I1274/55</f>
        <v>13.535454545454547</v>
      </c>
      <c r="L1274" s="108">
        <f>K1274*'расчетный курс'!$C$3</f>
        <v>1156.4000701909092</v>
      </c>
      <c r="M1274" s="28">
        <f t="shared" si="50"/>
        <v>1364.552082825273</v>
      </c>
      <c r="N1274" s="75">
        <f>M1274/J1274</f>
        <v>1.5533616363636364</v>
      </c>
      <c r="O1274" s="103"/>
    </row>
    <row r="1275" spans="1:15" ht="11.25" hidden="1" outlineLevel="1">
      <c r="A1275" s="23">
        <v>259043</v>
      </c>
      <c r="B1275" s="24" t="s">
        <v>1971</v>
      </c>
      <c r="C1275" s="25" t="s">
        <v>1668</v>
      </c>
      <c r="D1275" s="26" t="s">
        <v>1198</v>
      </c>
      <c r="E1275" s="26" t="s">
        <v>114</v>
      </c>
      <c r="F1275" s="26"/>
      <c r="G1275" s="24">
        <v>1</v>
      </c>
      <c r="H1275" s="27" t="s">
        <v>216</v>
      </c>
      <c r="I1275" s="86">
        <v>363.3</v>
      </c>
      <c r="J1275" s="28">
        <f t="shared" si="51"/>
        <v>428.694</v>
      </c>
      <c r="K1275" s="132">
        <f>I1275/55</f>
        <v>6.6054545454545455</v>
      </c>
      <c r="L1275" s="108">
        <f>K1275*'расчетный курс'!$C$3</f>
        <v>564.3362824909091</v>
      </c>
      <c r="M1275" s="28">
        <f t="shared" si="50"/>
        <v>665.9168133392727</v>
      </c>
      <c r="N1275" s="75">
        <f>M1275/J1275</f>
        <v>1.5533616363636362</v>
      </c>
      <c r="O1275" s="103"/>
    </row>
    <row r="1276" spans="1:15" ht="11.25" hidden="1" outlineLevel="1">
      <c r="A1276" s="55">
        <v>259044</v>
      </c>
      <c r="B1276" s="56" t="s">
        <v>1972</v>
      </c>
      <c r="C1276" s="57" t="s">
        <v>1668</v>
      </c>
      <c r="D1276" s="58" t="s">
        <v>1198</v>
      </c>
      <c r="E1276" s="58" t="s">
        <v>115</v>
      </c>
      <c r="F1276" s="58"/>
      <c r="G1276" s="56">
        <v>1</v>
      </c>
      <c r="H1276" s="59" t="s">
        <v>216</v>
      </c>
      <c r="I1276" s="86">
        <v>400.05</v>
      </c>
      <c r="J1276" s="60">
        <f t="shared" si="51"/>
        <v>472.05899999999997</v>
      </c>
      <c r="K1276" s="132">
        <f>I1276/55</f>
        <v>7.2736363636363635</v>
      </c>
      <c r="L1276" s="110">
        <f>K1276*'расчетный курс'!$C$3</f>
        <v>621.4223226272727</v>
      </c>
      <c r="M1276" s="60">
        <f t="shared" si="50"/>
        <v>733.2783407001817</v>
      </c>
      <c r="N1276" s="78">
        <f>M1276/J1276</f>
        <v>1.5533616363636362</v>
      </c>
      <c r="O1276" s="103"/>
    </row>
    <row r="1277" spans="1:15" ht="18" collapsed="1">
      <c r="A1277" s="74" t="s">
        <v>2038</v>
      </c>
      <c r="B1277" s="13"/>
      <c r="C1277" s="21"/>
      <c r="D1277" s="14"/>
      <c r="E1277" s="14"/>
      <c r="F1277" s="14"/>
      <c r="G1277" s="15"/>
      <c r="H1277" s="15"/>
      <c r="I1277" s="15"/>
      <c r="J1277" s="71"/>
      <c r="K1277" s="134"/>
      <c r="L1277" s="15"/>
      <c r="M1277" s="71"/>
      <c r="N1277" s="80"/>
      <c r="O1277" s="103"/>
    </row>
    <row r="1278" spans="1:15" ht="12.75" hidden="1" outlineLevel="1">
      <c r="A1278" s="12" t="s">
        <v>65</v>
      </c>
      <c r="B1278" s="17"/>
      <c r="C1278" s="21"/>
      <c r="D1278" s="18"/>
      <c r="E1278" s="18"/>
      <c r="F1278" s="18"/>
      <c r="G1278" s="19"/>
      <c r="H1278" s="19"/>
      <c r="I1278" s="19"/>
      <c r="J1278" s="72"/>
      <c r="K1278" s="136"/>
      <c r="L1278" s="19"/>
      <c r="M1278" s="72"/>
      <c r="N1278" s="81"/>
      <c r="O1278" s="103"/>
    </row>
    <row r="1279" spans="1:15" ht="11.25" hidden="1" outlineLevel="1">
      <c r="A1279" s="50">
        <v>189004</v>
      </c>
      <c r="B1279" s="51" t="s">
        <v>1973</v>
      </c>
      <c r="C1279" s="52" t="s">
        <v>1669</v>
      </c>
      <c r="D1279" s="53" t="s">
        <v>1199</v>
      </c>
      <c r="E1279" s="53" t="s">
        <v>118</v>
      </c>
      <c r="F1279" s="53"/>
      <c r="G1279" s="51">
        <v>100</v>
      </c>
      <c r="H1279" s="54" t="s">
        <v>216</v>
      </c>
      <c r="I1279" s="86">
        <v>5712</v>
      </c>
      <c r="J1279" s="61">
        <f aca="true" t="shared" si="52" ref="J1279:J1324">I1279*1.18</f>
        <v>6740.16</v>
      </c>
      <c r="K1279" s="132">
        <f>I1279/55</f>
        <v>103.85454545454546</v>
      </c>
      <c r="L1279" s="109">
        <f>K1279*'расчетный курс'!$C$3</f>
        <v>8872.80166690909</v>
      </c>
      <c r="M1279" s="61">
        <f t="shared" si="50"/>
        <v>10469.905966952725</v>
      </c>
      <c r="N1279" s="77">
        <f>M1279/J1279</f>
        <v>1.553361636363636</v>
      </c>
      <c r="O1279" s="103"/>
    </row>
    <row r="1280" spans="1:15" ht="11.25" hidden="1" outlineLevel="1">
      <c r="A1280" s="23">
        <v>188465</v>
      </c>
      <c r="B1280" s="24" t="s">
        <v>1974</v>
      </c>
      <c r="C1280" s="25" t="s">
        <v>1669</v>
      </c>
      <c r="D1280" s="26" t="s">
        <v>1199</v>
      </c>
      <c r="E1280" s="26" t="s">
        <v>119</v>
      </c>
      <c r="F1280" s="26"/>
      <c r="G1280" s="24">
        <v>100</v>
      </c>
      <c r="H1280" s="27" t="s">
        <v>216</v>
      </c>
      <c r="I1280" s="86">
        <v>5622</v>
      </c>
      <c r="J1280" s="28">
        <f t="shared" si="52"/>
        <v>6633.96</v>
      </c>
      <c r="K1280" s="132">
        <f>I1280/55</f>
        <v>102.21818181818182</v>
      </c>
      <c r="L1280" s="108">
        <f>K1280*'расчетный курс'!$C$3</f>
        <v>8732.999119636363</v>
      </c>
      <c r="M1280" s="28">
        <f t="shared" si="50"/>
        <v>10304.938961170907</v>
      </c>
      <c r="N1280" s="75">
        <f>M1280/J1280</f>
        <v>1.553361636363636</v>
      </c>
      <c r="O1280" s="103"/>
    </row>
    <row r="1281" spans="1:15" ht="11.25" hidden="1" outlineLevel="1">
      <c r="A1281" s="23">
        <v>188466</v>
      </c>
      <c r="B1281" s="24" t="s">
        <v>1975</v>
      </c>
      <c r="C1281" s="25" t="s">
        <v>1669</v>
      </c>
      <c r="D1281" s="26" t="s">
        <v>1199</v>
      </c>
      <c r="E1281" s="26" t="s">
        <v>120</v>
      </c>
      <c r="F1281" s="26"/>
      <c r="G1281" s="24">
        <v>100</v>
      </c>
      <c r="H1281" s="27" t="s">
        <v>216</v>
      </c>
      <c r="I1281" s="86">
        <v>5727</v>
      </c>
      <c r="J1281" s="28">
        <f t="shared" si="52"/>
        <v>6757.86</v>
      </c>
      <c r="K1281" s="132">
        <f>I1281/55</f>
        <v>104.12727272727273</v>
      </c>
      <c r="L1281" s="108">
        <f>K1281*'расчетный курс'!$C$3</f>
        <v>8896.102091454544</v>
      </c>
      <c r="M1281" s="28">
        <f t="shared" si="50"/>
        <v>10497.40046791636</v>
      </c>
      <c r="N1281" s="75">
        <f>M1281/J1281</f>
        <v>1.553361636363636</v>
      </c>
      <c r="O1281" s="103"/>
    </row>
    <row r="1282" spans="1:15" ht="11.25" hidden="1" outlineLevel="1">
      <c r="A1282" s="23">
        <v>235371</v>
      </c>
      <c r="B1282" s="24" t="s">
        <v>649</v>
      </c>
      <c r="C1282" s="25" t="s">
        <v>1669</v>
      </c>
      <c r="D1282" s="26" t="s">
        <v>1199</v>
      </c>
      <c r="E1282" s="26" t="s">
        <v>121</v>
      </c>
      <c r="F1282" s="26"/>
      <c r="G1282" s="24">
        <v>100</v>
      </c>
      <c r="H1282" s="27" t="s">
        <v>216</v>
      </c>
      <c r="I1282" s="86">
        <v>7870</v>
      </c>
      <c r="J1282" s="28">
        <f t="shared" si="52"/>
        <v>9286.6</v>
      </c>
      <c r="K1282" s="132">
        <f>I1282/55</f>
        <v>143.0909090909091</v>
      </c>
      <c r="L1282" s="108">
        <f>K1282*'расчетный курс'!$C$3</f>
        <v>12224.956078181818</v>
      </c>
      <c r="M1282" s="28">
        <f t="shared" si="50"/>
        <v>14425.448172254544</v>
      </c>
      <c r="N1282" s="75">
        <f>M1282/J1282</f>
        <v>1.5533616363636362</v>
      </c>
      <c r="O1282" s="103"/>
    </row>
    <row r="1283" spans="1:15" ht="11.25" hidden="1" outlineLevel="1">
      <c r="A1283" s="23">
        <v>13444</v>
      </c>
      <c r="B1283" s="24" t="s">
        <v>650</v>
      </c>
      <c r="C1283" s="25" t="s">
        <v>1669</v>
      </c>
      <c r="D1283" s="26" t="s">
        <v>1199</v>
      </c>
      <c r="E1283" s="26" t="s">
        <v>122</v>
      </c>
      <c r="F1283" s="26"/>
      <c r="G1283" s="24">
        <v>100</v>
      </c>
      <c r="H1283" s="27" t="s">
        <v>216</v>
      </c>
      <c r="I1283" s="86">
        <v>9086</v>
      </c>
      <c r="J1283" s="28">
        <f t="shared" si="52"/>
        <v>10721.48</v>
      </c>
      <c r="K1283" s="132">
        <f>I1283/55</f>
        <v>165.2</v>
      </c>
      <c r="L1283" s="108">
        <f>K1283*'расчетный курс'!$C$3</f>
        <v>14113.843828</v>
      </c>
      <c r="M1283" s="28">
        <f t="shared" si="50"/>
        <v>16654.335717039998</v>
      </c>
      <c r="N1283" s="75">
        <f>M1283/J1283</f>
        <v>1.5533616363636362</v>
      </c>
      <c r="O1283" s="103"/>
    </row>
    <row r="1284" spans="1:15" ht="11.25" hidden="1" outlineLevel="1">
      <c r="A1284" s="23">
        <v>13446</v>
      </c>
      <c r="B1284" s="24" t="s">
        <v>651</v>
      </c>
      <c r="C1284" s="25" t="s">
        <v>1669</v>
      </c>
      <c r="D1284" s="26" t="s">
        <v>1199</v>
      </c>
      <c r="E1284" s="26" t="s">
        <v>123</v>
      </c>
      <c r="F1284" s="26"/>
      <c r="G1284" s="24">
        <v>100</v>
      </c>
      <c r="H1284" s="27" t="s">
        <v>216</v>
      </c>
      <c r="I1284" s="86">
        <v>13704</v>
      </c>
      <c r="J1284" s="28">
        <f t="shared" si="52"/>
        <v>16170.72</v>
      </c>
      <c r="K1284" s="132">
        <f>I1284/55</f>
        <v>249.16363636363636</v>
      </c>
      <c r="L1284" s="108">
        <f>K1284*'расчетный курс'!$C$3</f>
        <v>21287.26786472727</v>
      </c>
      <c r="M1284" s="28">
        <f t="shared" si="50"/>
        <v>25118.976080378176</v>
      </c>
      <c r="N1284" s="75">
        <f>M1284/J1284</f>
        <v>1.553361636363636</v>
      </c>
      <c r="O1284" s="103"/>
    </row>
    <row r="1285" spans="1:15" ht="11.25" hidden="1" outlineLevel="1">
      <c r="A1285" s="23">
        <v>13447</v>
      </c>
      <c r="B1285" s="24" t="s">
        <v>652</v>
      </c>
      <c r="C1285" s="25" t="s">
        <v>1669</v>
      </c>
      <c r="D1285" s="26" t="s">
        <v>1199</v>
      </c>
      <c r="E1285" s="26" t="s">
        <v>124</v>
      </c>
      <c r="F1285" s="26"/>
      <c r="G1285" s="24">
        <v>100</v>
      </c>
      <c r="H1285" s="27" t="s">
        <v>216</v>
      </c>
      <c r="I1285" s="86">
        <v>14512</v>
      </c>
      <c r="J1285" s="28">
        <f t="shared" si="52"/>
        <v>17124.16</v>
      </c>
      <c r="K1285" s="132">
        <f>I1285/55</f>
        <v>263.8545454545455</v>
      </c>
      <c r="L1285" s="108">
        <f>K1285*'расчетный курс'!$C$3</f>
        <v>22542.38406690909</v>
      </c>
      <c r="M1285" s="28">
        <f t="shared" si="50"/>
        <v>26600.013198952725</v>
      </c>
      <c r="N1285" s="75">
        <f>M1285/J1285</f>
        <v>1.5533616363636362</v>
      </c>
      <c r="O1285" s="103"/>
    </row>
    <row r="1286" spans="1:15" ht="11.25" hidden="1" outlineLevel="1">
      <c r="A1286" s="23">
        <v>13448</v>
      </c>
      <c r="B1286" s="24" t="s">
        <v>653</v>
      </c>
      <c r="C1286" s="25" t="s">
        <v>1669</v>
      </c>
      <c r="D1286" s="26" t="s">
        <v>1199</v>
      </c>
      <c r="E1286" s="26" t="s">
        <v>125</v>
      </c>
      <c r="F1286" s="26"/>
      <c r="G1286" s="24">
        <v>100</v>
      </c>
      <c r="H1286" s="27" t="s">
        <v>216</v>
      </c>
      <c r="I1286" s="86">
        <v>20568</v>
      </c>
      <c r="J1286" s="28">
        <f t="shared" si="52"/>
        <v>24270.239999999998</v>
      </c>
      <c r="K1286" s="132">
        <f>I1286/55</f>
        <v>373.96363636363634</v>
      </c>
      <c r="L1286" s="108">
        <f>K1286*'расчетный курс'!$C$3</f>
        <v>31949.54213672727</v>
      </c>
      <c r="M1286" s="28">
        <f t="shared" si="50"/>
        <v>37700.45972133817</v>
      </c>
      <c r="N1286" s="75">
        <f>M1286/J1286</f>
        <v>1.553361636363636</v>
      </c>
      <c r="O1286" s="103"/>
    </row>
    <row r="1287" spans="1:15" s="20" customFormat="1" ht="12.75" hidden="1" outlineLevel="1">
      <c r="A1287" s="23">
        <v>13794</v>
      </c>
      <c r="B1287" s="24" t="s">
        <v>654</v>
      </c>
      <c r="C1287" s="25" t="s">
        <v>1669</v>
      </c>
      <c r="D1287" s="26" t="s">
        <v>1200</v>
      </c>
      <c r="E1287" s="26" t="s">
        <v>122</v>
      </c>
      <c r="F1287" s="26"/>
      <c r="G1287" s="24">
        <v>100</v>
      </c>
      <c r="H1287" s="27" t="s">
        <v>216</v>
      </c>
      <c r="I1287" s="86">
        <v>10317</v>
      </c>
      <c r="J1287" s="28">
        <f t="shared" si="52"/>
        <v>12174.06</v>
      </c>
      <c r="K1287" s="132">
        <f>I1287/55</f>
        <v>187.5818181818182</v>
      </c>
      <c r="L1287" s="108">
        <f>K1287*'расчетный курс'!$C$3</f>
        <v>16026.032002363636</v>
      </c>
      <c r="M1287" s="28">
        <f t="shared" si="50"/>
        <v>18910.71776278909</v>
      </c>
      <c r="N1287" s="75">
        <f>M1287/J1287</f>
        <v>1.5533616363636362</v>
      </c>
      <c r="O1287" s="103"/>
    </row>
    <row r="1288" spans="1:15" ht="11.25" hidden="1" outlineLevel="1">
      <c r="A1288" s="23">
        <v>13445</v>
      </c>
      <c r="B1288" s="24" t="s">
        <v>655</v>
      </c>
      <c r="C1288" s="25" t="s">
        <v>1669</v>
      </c>
      <c r="D1288" s="26" t="s">
        <v>1200</v>
      </c>
      <c r="E1288" s="26" t="s">
        <v>123</v>
      </c>
      <c r="F1288" s="26"/>
      <c r="G1288" s="24">
        <v>100</v>
      </c>
      <c r="H1288" s="27" t="s">
        <v>216</v>
      </c>
      <c r="I1288" s="86">
        <v>13392</v>
      </c>
      <c r="J1288" s="28">
        <f t="shared" si="52"/>
        <v>15802.56</v>
      </c>
      <c r="K1288" s="132">
        <f>I1288/55</f>
        <v>243.4909090909091</v>
      </c>
      <c r="L1288" s="108">
        <f>K1288*'расчетный курс'!$C$3</f>
        <v>20802.61903418182</v>
      </c>
      <c r="M1288" s="28">
        <f aca="true" t="shared" si="53" ref="M1288:M1351">L1288*1.18</f>
        <v>24547.090460334544</v>
      </c>
      <c r="N1288" s="75">
        <f>M1288/J1288</f>
        <v>1.5533616363636364</v>
      </c>
      <c r="O1288" s="103"/>
    </row>
    <row r="1289" spans="1:15" ht="11.25" hidden="1" outlineLevel="1">
      <c r="A1289" s="23">
        <v>13400</v>
      </c>
      <c r="B1289" s="24" t="s">
        <v>656</v>
      </c>
      <c r="C1289" s="25" t="s">
        <v>1669</v>
      </c>
      <c r="D1289" s="26" t="s">
        <v>1201</v>
      </c>
      <c r="E1289" s="26" t="s">
        <v>126</v>
      </c>
      <c r="F1289" s="26"/>
      <c r="G1289" s="24">
        <v>100</v>
      </c>
      <c r="H1289" s="27" t="s">
        <v>216</v>
      </c>
      <c r="I1289" s="86">
        <v>5956</v>
      </c>
      <c r="J1289" s="28">
        <f t="shared" si="52"/>
        <v>7028.08</v>
      </c>
      <c r="K1289" s="132">
        <f>I1289/55</f>
        <v>108.2909090909091</v>
      </c>
      <c r="L1289" s="108">
        <f>K1289*'расчетный курс'!$C$3</f>
        <v>9251.821906181818</v>
      </c>
      <c r="M1289" s="28">
        <f t="shared" si="53"/>
        <v>10917.149849294545</v>
      </c>
      <c r="N1289" s="75">
        <f>M1289/J1289</f>
        <v>1.5533616363636362</v>
      </c>
      <c r="O1289" s="103"/>
    </row>
    <row r="1290" spans="1:15" ht="11.25" hidden="1" outlineLevel="1">
      <c r="A1290" s="23">
        <v>6578</v>
      </c>
      <c r="B1290" s="24" t="s">
        <v>657</v>
      </c>
      <c r="C1290" s="25" t="s">
        <v>1669</v>
      </c>
      <c r="D1290" s="26" t="s">
        <v>1201</v>
      </c>
      <c r="E1290" s="26" t="s">
        <v>118</v>
      </c>
      <c r="F1290" s="26"/>
      <c r="G1290" s="24">
        <v>100</v>
      </c>
      <c r="H1290" s="27" t="s">
        <v>216</v>
      </c>
      <c r="I1290" s="86">
        <v>6624</v>
      </c>
      <c r="J1290" s="28">
        <f t="shared" si="52"/>
        <v>7816.32</v>
      </c>
      <c r="K1290" s="132">
        <f>I1290/55</f>
        <v>120.43636363636364</v>
      </c>
      <c r="L1290" s="108">
        <f>K1290*'расчетный курс'!$C$3</f>
        <v>10289.467479272727</v>
      </c>
      <c r="M1290" s="28">
        <f t="shared" si="53"/>
        <v>12141.571625541817</v>
      </c>
      <c r="N1290" s="75">
        <f>M1290/J1290</f>
        <v>1.5533616363636362</v>
      </c>
      <c r="O1290" s="103"/>
    </row>
    <row r="1291" spans="1:15" ht="11.25" hidden="1" outlineLevel="1">
      <c r="A1291" s="23">
        <v>13746</v>
      </c>
      <c r="B1291" s="24" t="s">
        <v>658</v>
      </c>
      <c r="C1291" s="25" t="s">
        <v>1669</v>
      </c>
      <c r="D1291" s="26" t="s">
        <v>1201</v>
      </c>
      <c r="E1291" s="26" t="s">
        <v>127</v>
      </c>
      <c r="F1291" s="26"/>
      <c r="G1291" s="24">
        <v>100</v>
      </c>
      <c r="H1291" s="27" t="s">
        <v>216</v>
      </c>
      <c r="I1291" s="86">
        <v>6108</v>
      </c>
      <c r="J1291" s="28">
        <f t="shared" si="52"/>
        <v>7207.44</v>
      </c>
      <c r="K1291" s="132">
        <f>I1291/55</f>
        <v>111.05454545454545</v>
      </c>
      <c r="L1291" s="108">
        <f>K1291*'расчетный курс'!$C$3</f>
        <v>9487.93287490909</v>
      </c>
      <c r="M1291" s="28">
        <f t="shared" si="53"/>
        <v>11195.760792392724</v>
      </c>
      <c r="N1291" s="75">
        <f>M1291/J1291</f>
        <v>1.553361636363636</v>
      </c>
      <c r="O1291" s="103"/>
    </row>
    <row r="1292" spans="1:15" ht="11.25" hidden="1" outlineLevel="1">
      <c r="A1292" s="23">
        <v>13401</v>
      </c>
      <c r="B1292" s="24" t="s">
        <v>659</v>
      </c>
      <c r="C1292" s="25" t="s">
        <v>1669</v>
      </c>
      <c r="D1292" s="26" t="s">
        <v>1201</v>
      </c>
      <c r="E1292" s="26" t="s">
        <v>119</v>
      </c>
      <c r="F1292" s="26"/>
      <c r="G1292" s="24">
        <v>100</v>
      </c>
      <c r="H1292" s="27" t="s">
        <v>216</v>
      </c>
      <c r="I1292" s="86">
        <v>6745</v>
      </c>
      <c r="J1292" s="28">
        <f t="shared" si="52"/>
        <v>7959.099999999999</v>
      </c>
      <c r="K1292" s="132">
        <f>I1292/55</f>
        <v>122.63636363636364</v>
      </c>
      <c r="L1292" s="108">
        <f>K1292*'расчетный курс'!$C$3</f>
        <v>10477.424237272728</v>
      </c>
      <c r="M1292" s="28">
        <f t="shared" si="53"/>
        <v>12363.360599981817</v>
      </c>
      <c r="N1292" s="75">
        <f>M1292/J1292</f>
        <v>1.5533616363636364</v>
      </c>
      <c r="O1292" s="103"/>
    </row>
    <row r="1293" spans="1:15" ht="11.25" hidden="1" outlineLevel="1">
      <c r="A1293" s="23">
        <v>240831</v>
      </c>
      <c r="B1293" s="24" t="s">
        <v>660</v>
      </c>
      <c r="C1293" s="25" t="s">
        <v>1669</v>
      </c>
      <c r="D1293" s="26" t="s">
        <v>1201</v>
      </c>
      <c r="E1293" s="26" t="s">
        <v>128</v>
      </c>
      <c r="F1293" s="26"/>
      <c r="G1293" s="24">
        <v>100</v>
      </c>
      <c r="H1293" s="27" t="s">
        <v>216</v>
      </c>
      <c r="I1293" s="86">
        <v>6989</v>
      </c>
      <c r="J1293" s="28">
        <f t="shared" si="52"/>
        <v>8247.02</v>
      </c>
      <c r="K1293" s="132">
        <f>I1293/55</f>
        <v>127.07272727272728</v>
      </c>
      <c r="L1293" s="108">
        <f>K1293*'расчетный курс'!$C$3</f>
        <v>10856.444476545454</v>
      </c>
      <c r="M1293" s="28">
        <f t="shared" si="53"/>
        <v>12810.604482323635</v>
      </c>
      <c r="N1293" s="75">
        <f>M1293/J1293</f>
        <v>1.5533616363636362</v>
      </c>
      <c r="O1293" s="103"/>
    </row>
    <row r="1294" spans="1:15" ht="11.25" hidden="1" outlineLevel="1">
      <c r="A1294" s="23">
        <v>13402</v>
      </c>
      <c r="B1294" s="24" t="s">
        <v>661</v>
      </c>
      <c r="C1294" s="25" t="s">
        <v>1669</v>
      </c>
      <c r="D1294" s="26" t="s">
        <v>1201</v>
      </c>
      <c r="E1294" s="26" t="s">
        <v>120</v>
      </c>
      <c r="F1294" s="26"/>
      <c r="G1294" s="24">
        <v>100</v>
      </c>
      <c r="H1294" s="27" t="s">
        <v>216</v>
      </c>
      <c r="I1294" s="86">
        <v>6884</v>
      </c>
      <c r="J1294" s="28">
        <f t="shared" si="52"/>
        <v>8123.12</v>
      </c>
      <c r="K1294" s="132">
        <f>I1294/55</f>
        <v>125.16363636363636</v>
      </c>
      <c r="L1294" s="108">
        <f>K1294*'расчетный курс'!$C$3</f>
        <v>10693.341504727272</v>
      </c>
      <c r="M1294" s="28">
        <f t="shared" si="53"/>
        <v>12618.142975578181</v>
      </c>
      <c r="N1294" s="75">
        <f>M1294/J1294</f>
        <v>1.5533616363636362</v>
      </c>
      <c r="O1294" s="103"/>
    </row>
    <row r="1295" spans="1:15" ht="11.25" hidden="1" outlineLevel="1">
      <c r="A1295" s="23">
        <v>13403</v>
      </c>
      <c r="B1295" s="24" t="s">
        <v>662</v>
      </c>
      <c r="C1295" s="25" t="s">
        <v>1669</v>
      </c>
      <c r="D1295" s="26" t="s">
        <v>1201</v>
      </c>
      <c r="E1295" s="26" t="s">
        <v>121</v>
      </c>
      <c r="F1295" s="26"/>
      <c r="G1295" s="24">
        <v>100</v>
      </c>
      <c r="H1295" s="27" t="s">
        <v>216</v>
      </c>
      <c r="I1295" s="86">
        <v>9480</v>
      </c>
      <c r="J1295" s="28">
        <f t="shared" si="52"/>
        <v>11186.4</v>
      </c>
      <c r="K1295" s="132">
        <f>I1295/55</f>
        <v>172.36363636363637</v>
      </c>
      <c r="L1295" s="108">
        <f>K1295*'расчетный курс'!$C$3</f>
        <v>14725.868312727272</v>
      </c>
      <c r="M1295" s="28">
        <f t="shared" si="53"/>
        <v>17376.52460901818</v>
      </c>
      <c r="N1295" s="75">
        <f>M1295/J1295</f>
        <v>1.5533616363636362</v>
      </c>
      <c r="O1295" s="103"/>
    </row>
    <row r="1296" spans="1:15" ht="11.25" hidden="1" outlineLevel="1">
      <c r="A1296" s="23">
        <v>13408</v>
      </c>
      <c r="B1296" s="24" t="s">
        <v>663</v>
      </c>
      <c r="C1296" s="25" t="s">
        <v>1669</v>
      </c>
      <c r="D1296" s="26" t="s">
        <v>1201</v>
      </c>
      <c r="E1296" s="26" t="s">
        <v>129</v>
      </c>
      <c r="F1296" s="26"/>
      <c r="G1296" s="24">
        <v>100</v>
      </c>
      <c r="H1296" s="27" t="s">
        <v>216</v>
      </c>
      <c r="I1296" s="86">
        <v>9115</v>
      </c>
      <c r="J1296" s="28">
        <f t="shared" si="52"/>
        <v>10755.699999999999</v>
      </c>
      <c r="K1296" s="132">
        <f>I1296/55</f>
        <v>165.72727272727272</v>
      </c>
      <c r="L1296" s="108">
        <f>K1296*'расчетный курс'!$C$3</f>
        <v>14158.891315454544</v>
      </c>
      <c r="M1296" s="28">
        <f t="shared" si="53"/>
        <v>16707.49175223636</v>
      </c>
      <c r="N1296" s="75">
        <f>M1296/J1296</f>
        <v>1.5533616363636362</v>
      </c>
      <c r="O1296" s="103"/>
    </row>
    <row r="1297" spans="1:15" ht="11.25" hidden="1" outlineLevel="1">
      <c r="A1297" s="23">
        <v>13413</v>
      </c>
      <c r="B1297" s="24" t="s">
        <v>664</v>
      </c>
      <c r="C1297" s="25" t="s">
        <v>1669</v>
      </c>
      <c r="D1297" s="26" t="s">
        <v>1201</v>
      </c>
      <c r="E1297" s="26" t="s">
        <v>130</v>
      </c>
      <c r="F1297" s="26"/>
      <c r="G1297" s="24">
        <v>100</v>
      </c>
      <c r="H1297" s="27" t="s">
        <v>216</v>
      </c>
      <c r="I1297" s="86">
        <v>11151</v>
      </c>
      <c r="J1297" s="28">
        <f t="shared" si="52"/>
        <v>13158.179999999998</v>
      </c>
      <c r="K1297" s="132">
        <f>I1297/55</f>
        <v>202.74545454545455</v>
      </c>
      <c r="L1297" s="108">
        <f>K1297*'расчетный курс'!$C$3</f>
        <v>17321.535607090907</v>
      </c>
      <c r="M1297" s="28">
        <f t="shared" si="53"/>
        <v>20439.41201636727</v>
      </c>
      <c r="N1297" s="75">
        <f>M1297/J1297</f>
        <v>1.5533616363636364</v>
      </c>
      <c r="O1297" s="103"/>
    </row>
    <row r="1298" spans="1:15" ht="11.25" hidden="1" outlineLevel="1">
      <c r="A1298" s="23">
        <v>13418</v>
      </c>
      <c r="B1298" s="24" t="s">
        <v>665</v>
      </c>
      <c r="C1298" s="25" t="s">
        <v>1669</v>
      </c>
      <c r="D1298" s="26" t="s">
        <v>1201</v>
      </c>
      <c r="E1298" s="26" t="s">
        <v>123</v>
      </c>
      <c r="F1298" s="26"/>
      <c r="G1298" s="24">
        <v>100</v>
      </c>
      <c r="H1298" s="27" t="s">
        <v>216</v>
      </c>
      <c r="I1298" s="86">
        <v>13157</v>
      </c>
      <c r="J1298" s="28">
        <f t="shared" si="52"/>
        <v>15525.259999999998</v>
      </c>
      <c r="K1298" s="132">
        <f>I1298/55</f>
        <v>239.21818181818182</v>
      </c>
      <c r="L1298" s="108">
        <f>K1298*'расчетный курс'!$C$3</f>
        <v>20437.579049636362</v>
      </c>
      <c r="M1298" s="28">
        <f t="shared" si="53"/>
        <v>24116.343278570905</v>
      </c>
      <c r="N1298" s="75">
        <f>M1298/J1298</f>
        <v>1.5533616363636362</v>
      </c>
      <c r="O1298" s="103"/>
    </row>
    <row r="1299" spans="1:15" ht="11.25" hidden="1" outlineLevel="1">
      <c r="A1299" s="23">
        <v>13423</v>
      </c>
      <c r="B1299" s="24" t="s">
        <v>666</v>
      </c>
      <c r="C1299" s="25" t="s">
        <v>1669</v>
      </c>
      <c r="D1299" s="26" t="s">
        <v>1201</v>
      </c>
      <c r="E1299" s="26" t="s">
        <v>131</v>
      </c>
      <c r="F1299" s="26"/>
      <c r="G1299" s="24">
        <v>100</v>
      </c>
      <c r="H1299" s="27" t="s">
        <v>216</v>
      </c>
      <c r="I1299" s="86">
        <v>16711</v>
      </c>
      <c r="J1299" s="28">
        <f t="shared" si="52"/>
        <v>19718.98</v>
      </c>
      <c r="K1299" s="132">
        <f>I1299/55</f>
        <v>303.8363636363636</v>
      </c>
      <c r="L1299" s="108">
        <f>K1299*'расчетный курс'!$C$3</f>
        <v>25958.226305272725</v>
      </c>
      <c r="M1299" s="28">
        <f t="shared" si="53"/>
        <v>30630.707040221812</v>
      </c>
      <c r="N1299" s="75">
        <f>M1299/J1299</f>
        <v>1.553361636363636</v>
      </c>
      <c r="O1299" s="103"/>
    </row>
    <row r="1300" spans="1:15" ht="11.25" hidden="1" outlineLevel="1">
      <c r="A1300" s="23">
        <v>13428</v>
      </c>
      <c r="B1300" s="24" t="s">
        <v>667</v>
      </c>
      <c r="C1300" s="25" t="s">
        <v>1669</v>
      </c>
      <c r="D1300" s="26" t="s">
        <v>1201</v>
      </c>
      <c r="E1300" s="26" t="s">
        <v>132</v>
      </c>
      <c r="F1300" s="26"/>
      <c r="G1300" s="24">
        <v>100</v>
      </c>
      <c r="H1300" s="27" t="s">
        <v>216</v>
      </c>
      <c r="I1300" s="86">
        <v>16104</v>
      </c>
      <c r="J1300" s="28">
        <f t="shared" si="52"/>
        <v>19002.719999999998</v>
      </c>
      <c r="K1300" s="132">
        <f>I1300/55</f>
        <v>292.8</v>
      </c>
      <c r="L1300" s="108">
        <f>K1300*'расчетный курс'!$C$3</f>
        <v>25015.335791999998</v>
      </c>
      <c r="M1300" s="28">
        <f t="shared" si="53"/>
        <v>29518.096234559995</v>
      </c>
      <c r="N1300" s="75">
        <f>M1300/J1300</f>
        <v>1.5533616363636362</v>
      </c>
      <c r="O1300" s="103"/>
    </row>
    <row r="1301" spans="1:15" ht="11.25" hidden="1" outlineLevel="1">
      <c r="A1301" s="23">
        <v>13433</v>
      </c>
      <c r="B1301" s="24" t="s">
        <v>668</v>
      </c>
      <c r="C1301" s="25" t="s">
        <v>1669</v>
      </c>
      <c r="D1301" s="26" t="s">
        <v>1201</v>
      </c>
      <c r="E1301" s="26" t="s">
        <v>124</v>
      </c>
      <c r="F1301" s="26"/>
      <c r="G1301" s="24">
        <v>100</v>
      </c>
      <c r="H1301" s="27" t="s">
        <v>216</v>
      </c>
      <c r="I1301" s="86">
        <v>17896</v>
      </c>
      <c r="J1301" s="28">
        <f t="shared" si="52"/>
        <v>21117.28</v>
      </c>
      <c r="K1301" s="132">
        <f>I1301/55</f>
        <v>325.3818181818182</v>
      </c>
      <c r="L1301" s="108">
        <f>K1301*'расчетный курс'!$C$3</f>
        <v>27798.959844363635</v>
      </c>
      <c r="M1301" s="28">
        <f t="shared" si="53"/>
        <v>32802.77261634909</v>
      </c>
      <c r="N1301" s="75">
        <f>M1301/J1301</f>
        <v>1.5533616363636362</v>
      </c>
      <c r="O1301" s="103"/>
    </row>
    <row r="1302" spans="1:15" s="16" customFormat="1" ht="14.25" customHeight="1" hidden="1" outlineLevel="1">
      <c r="A1302" s="23">
        <v>13438</v>
      </c>
      <c r="B1302" s="24" t="s">
        <v>669</v>
      </c>
      <c r="C1302" s="25" t="s">
        <v>1669</v>
      </c>
      <c r="D1302" s="26" t="s">
        <v>1201</v>
      </c>
      <c r="E1302" s="26" t="s">
        <v>125</v>
      </c>
      <c r="F1302" s="26"/>
      <c r="G1302" s="24">
        <v>100</v>
      </c>
      <c r="H1302" s="27" t="s">
        <v>216</v>
      </c>
      <c r="I1302" s="86">
        <v>23274</v>
      </c>
      <c r="J1302" s="28">
        <f t="shared" si="52"/>
        <v>27463.32</v>
      </c>
      <c r="K1302" s="132">
        <f>I1302/55</f>
        <v>423.1636363636364</v>
      </c>
      <c r="L1302" s="108">
        <f>K1302*'расчетный курс'!$C$3</f>
        <v>36152.938724727275</v>
      </c>
      <c r="M1302" s="28">
        <f t="shared" si="53"/>
        <v>42660.46769517818</v>
      </c>
      <c r="N1302" s="75">
        <f>M1302/J1302</f>
        <v>1.5533616363636362</v>
      </c>
      <c r="O1302" s="103"/>
    </row>
    <row r="1303" spans="1:15" s="20" customFormat="1" ht="12.75" hidden="1" outlineLevel="1">
      <c r="A1303" s="23">
        <v>2923</v>
      </c>
      <c r="B1303" s="24" t="s">
        <v>670</v>
      </c>
      <c r="C1303" s="25" t="s">
        <v>1669</v>
      </c>
      <c r="D1303" s="26" t="s">
        <v>1202</v>
      </c>
      <c r="E1303" s="26" t="s">
        <v>119</v>
      </c>
      <c r="F1303" s="26"/>
      <c r="G1303" s="24">
        <v>100</v>
      </c>
      <c r="H1303" s="27" t="s">
        <v>216</v>
      </c>
      <c r="I1303" s="86">
        <v>7563</v>
      </c>
      <c r="J1303" s="28">
        <f t="shared" si="52"/>
        <v>8924.34</v>
      </c>
      <c r="K1303" s="132">
        <f>I1303/55</f>
        <v>137.5090909090909</v>
      </c>
      <c r="L1303" s="108">
        <f>K1303*'расчетный курс'!$C$3</f>
        <v>11748.07405581818</v>
      </c>
      <c r="M1303" s="28">
        <f t="shared" si="53"/>
        <v>13862.727385865452</v>
      </c>
      <c r="N1303" s="75">
        <f>M1303/J1303</f>
        <v>1.553361636363636</v>
      </c>
      <c r="O1303" s="103"/>
    </row>
    <row r="1304" spans="1:15" ht="11.25" hidden="1" outlineLevel="1" collapsed="1">
      <c r="A1304" s="23">
        <v>2922</v>
      </c>
      <c r="B1304" s="24" t="s">
        <v>671</v>
      </c>
      <c r="C1304" s="25" t="s">
        <v>1669</v>
      </c>
      <c r="D1304" s="26" t="s">
        <v>1202</v>
      </c>
      <c r="E1304" s="26" t="s">
        <v>120</v>
      </c>
      <c r="F1304" s="26"/>
      <c r="G1304" s="24">
        <v>100</v>
      </c>
      <c r="H1304" s="27" t="s">
        <v>216</v>
      </c>
      <c r="I1304" s="86">
        <v>8661</v>
      </c>
      <c r="J1304" s="28">
        <f t="shared" si="52"/>
        <v>10219.98</v>
      </c>
      <c r="K1304" s="132">
        <f>I1304/55</f>
        <v>157.47272727272727</v>
      </c>
      <c r="L1304" s="108">
        <f>K1304*'расчетный курс'!$C$3</f>
        <v>13453.665132545453</v>
      </c>
      <c r="M1304" s="28">
        <f t="shared" si="53"/>
        <v>15875.324856403633</v>
      </c>
      <c r="N1304" s="75">
        <f>M1304/J1304</f>
        <v>1.553361636363636</v>
      </c>
      <c r="O1304" s="103"/>
    </row>
    <row r="1305" spans="1:15" ht="11.25" hidden="1" outlineLevel="1">
      <c r="A1305" s="23">
        <v>13407</v>
      </c>
      <c r="B1305" s="24" t="s">
        <v>672</v>
      </c>
      <c r="C1305" s="25" t="s">
        <v>1669</v>
      </c>
      <c r="D1305" s="26" t="s">
        <v>1202</v>
      </c>
      <c r="E1305" s="26" t="s">
        <v>129</v>
      </c>
      <c r="F1305" s="26"/>
      <c r="G1305" s="24">
        <v>100</v>
      </c>
      <c r="H1305" s="27" t="s">
        <v>216</v>
      </c>
      <c r="I1305" s="86">
        <v>11377</v>
      </c>
      <c r="J1305" s="28">
        <f t="shared" si="52"/>
        <v>13424.859999999999</v>
      </c>
      <c r="K1305" s="132">
        <f>I1305/55</f>
        <v>206.85454545454544</v>
      </c>
      <c r="L1305" s="108">
        <f>K1305*'расчетный курс'!$C$3</f>
        <v>17672.59533690909</v>
      </c>
      <c r="M1305" s="28">
        <f t="shared" si="53"/>
        <v>20853.662497552723</v>
      </c>
      <c r="N1305" s="75">
        <f>M1305/J1305</f>
        <v>1.5533616363636362</v>
      </c>
      <c r="O1305" s="103"/>
    </row>
    <row r="1306" spans="1:15" ht="11.25" hidden="1" outlineLevel="1">
      <c r="A1306" s="23">
        <v>13412</v>
      </c>
      <c r="B1306" s="24" t="s">
        <v>673</v>
      </c>
      <c r="C1306" s="25" t="s">
        <v>1669</v>
      </c>
      <c r="D1306" s="26" t="s">
        <v>1202</v>
      </c>
      <c r="E1306" s="26" t="s">
        <v>122</v>
      </c>
      <c r="F1306" s="26"/>
      <c r="G1306" s="24">
        <v>100</v>
      </c>
      <c r="H1306" s="27" t="s">
        <v>216</v>
      </c>
      <c r="I1306" s="86">
        <v>13931</v>
      </c>
      <c r="J1306" s="28">
        <f t="shared" si="52"/>
        <v>16438.579999999998</v>
      </c>
      <c r="K1306" s="132">
        <f>I1306/55</f>
        <v>253.29090909090908</v>
      </c>
      <c r="L1306" s="108">
        <f>K1306*'расчетный курс'!$C$3</f>
        <v>21639.880956181816</v>
      </c>
      <c r="M1306" s="28">
        <f t="shared" si="53"/>
        <v>25535.059528294543</v>
      </c>
      <c r="N1306" s="75">
        <f>M1306/J1306</f>
        <v>1.5533616363636364</v>
      </c>
      <c r="O1306" s="103"/>
    </row>
    <row r="1307" spans="1:15" ht="11.25" hidden="1" outlineLevel="1">
      <c r="A1307" s="23">
        <v>13417</v>
      </c>
      <c r="B1307" s="24" t="s">
        <v>674</v>
      </c>
      <c r="C1307" s="25" t="s">
        <v>1669</v>
      </c>
      <c r="D1307" s="26" t="s">
        <v>1202</v>
      </c>
      <c r="E1307" s="26" t="s">
        <v>123</v>
      </c>
      <c r="F1307" s="26"/>
      <c r="G1307" s="24">
        <v>100</v>
      </c>
      <c r="H1307" s="27" t="s">
        <v>216</v>
      </c>
      <c r="I1307" s="86">
        <v>16451</v>
      </c>
      <c r="J1307" s="28">
        <f t="shared" si="52"/>
        <v>19412.18</v>
      </c>
      <c r="K1307" s="132">
        <f>I1307/55</f>
        <v>299.1090909090909</v>
      </c>
      <c r="L1307" s="108">
        <f>K1307*'расчетный курс'!$C$3</f>
        <v>25554.35227981818</v>
      </c>
      <c r="M1307" s="28">
        <f t="shared" si="53"/>
        <v>30154.135690185452</v>
      </c>
      <c r="N1307" s="75">
        <f>M1307/J1307</f>
        <v>1.5533616363636362</v>
      </c>
      <c r="O1307" s="103"/>
    </row>
    <row r="1308" spans="1:15" ht="11.25" hidden="1" outlineLevel="1">
      <c r="A1308" s="23">
        <v>13432</v>
      </c>
      <c r="B1308" s="24" t="s">
        <v>675</v>
      </c>
      <c r="C1308" s="25" t="s">
        <v>1669</v>
      </c>
      <c r="D1308" s="26" t="s">
        <v>1202</v>
      </c>
      <c r="E1308" s="26" t="s">
        <v>124</v>
      </c>
      <c r="F1308" s="26"/>
      <c r="G1308" s="24">
        <v>100</v>
      </c>
      <c r="H1308" s="27" t="s">
        <v>216</v>
      </c>
      <c r="I1308" s="86">
        <v>22332</v>
      </c>
      <c r="J1308" s="28">
        <f t="shared" si="52"/>
        <v>26351.76</v>
      </c>
      <c r="K1308" s="132">
        <f>I1308/55</f>
        <v>406.03636363636366</v>
      </c>
      <c r="L1308" s="108">
        <f>K1308*'расчетный курс'!$C$3</f>
        <v>34689.67206327273</v>
      </c>
      <c r="M1308" s="28">
        <f t="shared" si="53"/>
        <v>40933.81303466182</v>
      </c>
      <c r="N1308" s="75">
        <f>M1308/J1308</f>
        <v>1.5533616363636364</v>
      </c>
      <c r="O1308" s="103"/>
    </row>
    <row r="1309" spans="1:15" ht="12.75" hidden="1" outlineLevel="1">
      <c r="A1309" s="23">
        <v>13411</v>
      </c>
      <c r="B1309" s="24" t="s">
        <v>676</v>
      </c>
      <c r="C1309" s="25" t="s">
        <v>1669</v>
      </c>
      <c r="D1309" s="26" t="s">
        <v>1203</v>
      </c>
      <c r="E1309" s="26" t="s">
        <v>130</v>
      </c>
      <c r="F1309" s="26"/>
      <c r="G1309" s="24">
        <v>100</v>
      </c>
      <c r="H1309" s="27" t="s">
        <v>216</v>
      </c>
      <c r="I1309" s="86">
        <v>12931</v>
      </c>
      <c r="J1309" s="28">
        <f t="shared" si="52"/>
        <v>15258.58</v>
      </c>
      <c r="K1309" s="132">
        <f>I1309/55</f>
        <v>235.1090909090909</v>
      </c>
      <c r="L1309" s="108">
        <f>K1309*'расчетный курс'!$C$3</f>
        <v>20086.51931981818</v>
      </c>
      <c r="M1309" s="28">
        <f t="shared" si="53"/>
        <v>23702.092797385452</v>
      </c>
      <c r="N1309" s="75">
        <f>M1309/J1309</f>
        <v>1.5533616363636362</v>
      </c>
      <c r="O1309" s="94"/>
    </row>
    <row r="1310" spans="1:15" ht="11.25" hidden="1" outlineLevel="1">
      <c r="A1310" s="23">
        <v>6622</v>
      </c>
      <c r="B1310" s="24" t="s">
        <v>677</v>
      </c>
      <c r="C1310" s="25" t="s">
        <v>1669</v>
      </c>
      <c r="D1310" s="26" t="s">
        <v>1204</v>
      </c>
      <c r="E1310" s="26" t="s">
        <v>119</v>
      </c>
      <c r="F1310" s="26"/>
      <c r="G1310" s="24">
        <v>100</v>
      </c>
      <c r="H1310" s="27" t="s">
        <v>216</v>
      </c>
      <c r="I1310" s="86">
        <v>7846</v>
      </c>
      <c r="J1310" s="28">
        <f t="shared" si="52"/>
        <v>9258.279999999999</v>
      </c>
      <c r="K1310" s="132">
        <f>I1310/55</f>
        <v>142.65454545454546</v>
      </c>
      <c r="L1310" s="108">
        <f>K1310*'расчетный курс'!$C$3</f>
        <v>12187.67539890909</v>
      </c>
      <c r="M1310" s="28">
        <f t="shared" si="53"/>
        <v>14381.456970712727</v>
      </c>
      <c r="N1310" s="75">
        <f>M1310/J1310</f>
        <v>1.5533616363636364</v>
      </c>
      <c r="O1310" s="103"/>
    </row>
    <row r="1311" spans="1:15" ht="11.25" hidden="1" outlineLevel="1">
      <c r="A1311" s="23">
        <v>2226</v>
      </c>
      <c r="B1311" s="24" t="s">
        <v>678</v>
      </c>
      <c r="C1311" s="25" t="s">
        <v>1669</v>
      </c>
      <c r="D1311" s="26" t="s">
        <v>1204</v>
      </c>
      <c r="E1311" s="26" t="s">
        <v>120</v>
      </c>
      <c r="F1311" s="26"/>
      <c r="G1311" s="24">
        <v>100</v>
      </c>
      <c r="H1311" s="27" t="s">
        <v>216</v>
      </c>
      <c r="I1311" s="86">
        <v>9038</v>
      </c>
      <c r="J1311" s="28">
        <f t="shared" si="52"/>
        <v>10664.84</v>
      </c>
      <c r="K1311" s="132">
        <f>I1311/55</f>
        <v>164.3272727272727</v>
      </c>
      <c r="L1311" s="108">
        <f>K1311*'расчетный курс'!$C$3</f>
        <v>14039.282469454543</v>
      </c>
      <c r="M1311" s="28">
        <f t="shared" si="53"/>
        <v>16566.35331395636</v>
      </c>
      <c r="N1311" s="75">
        <f>M1311/J1311</f>
        <v>1.5533616363636358</v>
      </c>
      <c r="O1311" s="103"/>
    </row>
    <row r="1312" spans="1:15" ht="11.25" hidden="1" outlineLevel="1">
      <c r="A1312" s="23">
        <v>13410</v>
      </c>
      <c r="B1312" s="24" t="s">
        <v>679</v>
      </c>
      <c r="C1312" s="25" t="s">
        <v>1669</v>
      </c>
      <c r="D1312" s="26" t="s">
        <v>1204</v>
      </c>
      <c r="E1312" s="26" t="s">
        <v>122</v>
      </c>
      <c r="F1312" s="26"/>
      <c r="G1312" s="24">
        <v>100</v>
      </c>
      <c r="H1312" s="27" t="s">
        <v>216</v>
      </c>
      <c r="I1312" s="86">
        <v>14422</v>
      </c>
      <c r="J1312" s="28">
        <f t="shared" si="52"/>
        <v>17017.96</v>
      </c>
      <c r="K1312" s="132">
        <f>I1312/55</f>
        <v>262.2181818181818</v>
      </c>
      <c r="L1312" s="108">
        <f>K1312*'расчетный курс'!$C$3</f>
        <v>22402.581519636362</v>
      </c>
      <c r="M1312" s="28">
        <f t="shared" si="53"/>
        <v>26435.046193170907</v>
      </c>
      <c r="N1312" s="75">
        <f>M1312/J1312</f>
        <v>1.5533616363636362</v>
      </c>
      <c r="O1312" s="103"/>
    </row>
    <row r="1313" spans="1:15" ht="11.25" hidden="1" outlineLevel="1">
      <c r="A1313" s="23">
        <v>13415</v>
      </c>
      <c r="B1313" s="24" t="s">
        <v>680</v>
      </c>
      <c r="C1313" s="25" t="s">
        <v>1669</v>
      </c>
      <c r="D1313" s="26" t="s">
        <v>1204</v>
      </c>
      <c r="E1313" s="26" t="s">
        <v>123</v>
      </c>
      <c r="F1313" s="26"/>
      <c r="G1313" s="24">
        <v>100</v>
      </c>
      <c r="H1313" s="27" t="s">
        <v>216</v>
      </c>
      <c r="I1313" s="86">
        <v>18260</v>
      </c>
      <c r="J1313" s="28">
        <f t="shared" si="52"/>
        <v>21546.8</v>
      </c>
      <c r="K1313" s="132">
        <f>I1313/55</f>
        <v>332</v>
      </c>
      <c r="L1313" s="108">
        <f>K1313*'расчетный курс'!$C$3</f>
        <v>28364.383479999997</v>
      </c>
      <c r="M1313" s="28">
        <f t="shared" si="53"/>
        <v>33469.972506399994</v>
      </c>
      <c r="N1313" s="75">
        <f>M1313/J1313</f>
        <v>1.5533616363636362</v>
      </c>
      <c r="O1313" s="103"/>
    </row>
    <row r="1314" spans="1:15" ht="12.75" hidden="1" outlineLevel="1">
      <c r="A1314" s="23">
        <v>252871</v>
      </c>
      <c r="B1314" s="24" t="s">
        <v>681</v>
      </c>
      <c r="C1314" s="25" t="s">
        <v>1669</v>
      </c>
      <c r="D1314" s="26" t="s">
        <v>1205</v>
      </c>
      <c r="E1314" s="26" t="s">
        <v>125</v>
      </c>
      <c r="F1314" s="26"/>
      <c r="G1314" s="24">
        <v>100</v>
      </c>
      <c r="H1314" s="27" t="s">
        <v>216</v>
      </c>
      <c r="I1314" s="86">
        <v>28055</v>
      </c>
      <c r="J1314" s="28">
        <f t="shared" si="52"/>
        <v>33104.9</v>
      </c>
      <c r="K1314" s="132">
        <f>I1314/55</f>
        <v>510.09090909090907</v>
      </c>
      <c r="L1314" s="108">
        <f>K1314*'расчетный курс'!$C$3</f>
        <v>43579.560708181816</v>
      </c>
      <c r="M1314" s="28">
        <f t="shared" si="53"/>
        <v>51423.88163565454</v>
      </c>
      <c r="N1314" s="75">
        <f>M1314/J1314</f>
        <v>1.5533616363636362</v>
      </c>
      <c r="O1314" s="94"/>
    </row>
    <row r="1315" spans="1:15" ht="11.25" hidden="1" outlineLevel="1">
      <c r="A1315" s="23">
        <v>6664</v>
      </c>
      <c r="B1315" s="24" t="s">
        <v>682</v>
      </c>
      <c r="C1315" s="25" t="s">
        <v>1669</v>
      </c>
      <c r="D1315" s="26" t="s">
        <v>1206</v>
      </c>
      <c r="E1315" s="26" t="s">
        <v>119</v>
      </c>
      <c r="F1315" s="26"/>
      <c r="G1315" s="24">
        <v>100</v>
      </c>
      <c r="H1315" s="27" t="s">
        <v>216</v>
      </c>
      <c r="I1315" s="86">
        <v>7846</v>
      </c>
      <c r="J1315" s="28">
        <f t="shared" si="52"/>
        <v>9258.279999999999</v>
      </c>
      <c r="K1315" s="132">
        <f>I1315/55</f>
        <v>142.65454545454546</v>
      </c>
      <c r="L1315" s="108">
        <f>K1315*'расчетный курс'!$C$3</f>
        <v>12187.67539890909</v>
      </c>
      <c r="M1315" s="28">
        <f t="shared" si="53"/>
        <v>14381.456970712727</v>
      </c>
      <c r="N1315" s="75">
        <f>M1315/J1315</f>
        <v>1.5533616363636364</v>
      </c>
      <c r="O1315" s="103"/>
    </row>
    <row r="1316" spans="1:15" ht="11.25" hidden="1" outlineLevel="1">
      <c r="A1316" s="23">
        <v>6665</v>
      </c>
      <c r="B1316" s="24" t="s">
        <v>683</v>
      </c>
      <c r="C1316" s="25" t="s">
        <v>1669</v>
      </c>
      <c r="D1316" s="26" t="s">
        <v>1206</v>
      </c>
      <c r="E1316" s="26" t="s">
        <v>120</v>
      </c>
      <c r="F1316" s="26"/>
      <c r="G1316" s="24">
        <v>100</v>
      </c>
      <c r="H1316" s="27" t="s">
        <v>216</v>
      </c>
      <c r="I1316" s="86">
        <v>9038</v>
      </c>
      <c r="J1316" s="28">
        <f t="shared" si="52"/>
        <v>10664.84</v>
      </c>
      <c r="K1316" s="132">
        <f>I1316/55</f>
        <v>164.3272727272727</v>
      </c>
      <c r="L1316" s="108">
        <f>K1316*'расчетный курс'!$C$3</f>
        <v>14039.282469454543</v>
      </c>
      <c r="M1316" s="28">
        <f t="shared" si="53"/>
        <v>16566.35331395636</v>
      </c>
      <c r="N1316" s="75">
        <f>M1316/J1316</f>
        <v>1.5533616363636358</v>
      </c>
      <c r="O1316" s="103"/>
    </row>
    <row r="1317" spans="1:15" ht="11.25" hidden="1" outlineLevel="1">
      <c r="A1317" s="23">
        <v>13409</v>
      </c>
      <c r="B1317" s="24" t="s">
        <v>684</v>
      </c>
      <c r="C1317" s="25" t="s">
        <v>1669</v>
      </c>
      <c r="D1317" s="26" t="s">
        <v>1206</v>
      </c>
      <c r="E1317" s="26" t="s">
        <v>122</v>
      </c>
      <c r="F1317" s="26"/>
      <c r="G1317" s="24">
        <v>100</v>
      </c>
      <c r="H1317" s="27" t="s">
        <v>216</v>
      </c>
      <c r="I1317" s="86">
        <v>14422</v>
      </c>
      <c r="J1317" s="28">
        <f t="shared" si="52"/>
        <v>17017.96</v>
      </c>
      <c r="K1317" s="132">
        <f>I1317/55</f>
        <v>262.2181818181818</v>
      </c>
      <c r="L1317" s="108">
        <f>K1317*'расчетный курс'!$C$3</f>
        <v>22402.581519636362</v>
      </c>
      <c r="M1317" s="28">
        <f t="shared" si="53"/>
        <v>26435.046193170907</v>
      </c>
      <c r="N1317" s="75">
        <f>M1317/J1317</f>
        <v>1.5533616363636362</v>
      </c>
      <c r="O1317" s="103"/>
    </row>
    <row r="1318" spans="1:15" ht="11.25" hidden="1" outlineLevel="1">
      <c r="A1318" s="23">
        <v>130825</v>
      </c>
      <c r="B1318" s="24" t="s">
        <v>685</v>
      </c>
      <c r="C1318" s="25" t="s">
        <v>1669</v>
      </c>
      <c r="D1318" s="26" t="s">
        <v>1207</v>
      </c>
      <c r="E1318" s="26" t="s">
        <v>128</v>
      </c>
      <c r="F1318" s="26"/>
      <c r="G1318" s="24">
        <v>100</v>
      </c>
      <c r="H1318" s="27" t="s">
        <v>216</v>
      </c>
      <c r="I1318" s="86">
        <v>7815</v>
      </c>
      <c r="J1318" s="28">
        <f t="shared" si="52"/>
        <v>9221.699999999999</v>
      </c>
      <c r="K1318" s="132">
        <f>I1318/55</f>
        <v>142.0909090909091</v>
      </c>
      <c r="L1318" s="108">
        <f>K1318*'расчетный курс'!$C$3</f>
        <v>12139.521188181818</v>
      </c>
      <c r="M1318" s="28">
        <f t="shared" si="53"/>
        <v>14324.635002054543</v>
      </c>
      <c r="N1318" s="75">
        <f>M1318/J1318</f>
        <v>1.5533616363636362</v>
      </c>
      <c r="O1318" s="103"/>
    </row>
    <row r="1319" spans="1:15" ht="11.25" hidden="1" outlineLevel="1">
      <c r="A1319" s="23">
        <v>13756</v>
      </c>
      <c r="B1319" s="24" t="s">
        <v>686</v>
      </c>
      <c r="C1319" s="25" t="s">
        <v>1669</v>
      </c>
      <c r="D1319" s="26" t="s">
        <v>1207</v>
      </c>
      <c r="E1319" s="26" t="s">
        <v>129</v>
      </c>
      <c r="F1319" s="26"/>
      <c r="G1319" s="24">
        <v>100</v>
      </c>
      <c r="H1319" s="27" t="s">
        <v>216</v>
      </c>
      <c r="I1319" s="86">
        <v>11377</v>
      </c>
      <c r="J1319" s="28">
        <f t="shared" si="52"/>
        <v>13424.859999999999</v>
      </c>
      <c r="K1319" s="132">
        <f>I1319/55</f>
        <v>206.85454545454544</v>
      </c>
      <c r="L1319" s="108">
        <f>K1319*'расчетный курс'!$C$3</f>
        <v>17672.59533690909</v>
      </c>
      <c r="M1319" s="28">
        <f t="shared" si="53"/>
        <v>20853.662497552723</v>
      </c>
      <c r="N1319" s="75">
        <f>M1319/J1319</f>
        <v>1.5533616363636362</v>
      </c>
      <c r="O1319" s="103"/>
    </row>
    <row r="1320" spans="1:15" ht="11.25" hidden="1" outlineLevel="1">
      <c r="A1320" s="23">
        <v>2488</v>
      </c>
      <c r="B1320" s="24" t="s">
        <v>687</v>
      </c>
      <c r="C1320" s="25" t="s">
        <v>1669</v>
      </c>
      <c r="D1320" s="26" t="s">
        <v>1208</v>
      </c>
      <c r="E1320" s="26" t="s">
        <v>119</v>
      </c>
      <c r="F1320" s="26"/>
      <c r="G1320" s="24">
        <v>100</v>
      </c>
      <c r="H1320" s="27" t="s">
        <v>216</v>
      </c>
      <c r="I1320" s="86">
        <v>7563</v>
      </c>
      <c r="J1320" s="28">
        <f t="shared" si="52"/>
        <v>8924.34</v>
      </c>
      <c r="K1320" s="132">
        <f>I1320/55</f>
        <v>137.5090909090909</v>
      </c>
      <c r="L1320" s="108">
        <f>K1320*'расчетный курс'!$C$3</f>
        <v>11748.07405581818</v>
      </c>
      <c r="M1320" s="28">
        <f t="shared" si="53"/>
        <v>13862.727385865452</v>
      </c>
      <c r="N1320" s="75">
        <f>M1320/J1320</f>
        <v>1.553361636363636</v>
      </c>
      <c r="O1320" s="103"/>
    </row>
    <row r="1321" spans="1:15" ht="11.25" hidden="1" outlineLevel="1">
      <c r="A1321" s="23">
        <v>2830</v>
      </c>
      <c r="B1321" s="24" t="s">
        <v>688</v>
      </c>
      <c r="C1321" s="25" t="s">
        <v>1669</v>
      </c>
      <c r="D1321" s="26" t="s">
        <v>1208</v>
      </c>
      <c r="E1321" s="26" t="s">
        <v>120</v>
      </c>
      <c r="F1321" s="26"/>
      <c r="G1321" s="24">
        <v>100</v>
      </c>
      <c r="H1321" s="27" t="s">
        <v>216</v>
      </c>
      <c r="I1321" s="86">
        <v>8661</v>
      </c>
      <c r="J1321" s="28">
        <f t="shared" si="52"/>
        <v>10219.98</v>
      </c>
      <c r="K1321" s="132">
        <f>I1321/55</f>
        <v>157.47272727272727</v>
      </c>
      <c r="L1321" s="108">
        <f>K1321*'расчетный курс'!$C$3</f>
        <v>13453.665132545453</v>
      </c>
      <c r="M1321" s="28">
        <f t="shared" si="53"/>
        <v>15875.324856403633</v>
      </c>
      <c r="N1321" s="75">
        <f>M1321/J1321</f>
        <v>1.553361636363636</v>
      </c>
      <c r="O1321" s="103"/>
    </row>
    <row r="1322" spans="1:15" ht="11.25" hidden="1" outlineLevel="1">
      <c r="A1322" s="23">
        <v>2463</v>
      </c>
      <c r="B1322" s="24" t="s">
        <v>689</v>
      </c>
      <c r="C1322" s="25" t="s">
        <v>1669</v>
      </c>
      <c r="D1322" s="26" t="s">
        <v>1208</v>
      </c>
      <c r="E1322" s="26" t="s">
        <v>122</v>
      </c>
      <c r="F1322" s="26"/>
      <c r="G1322" s="24">
        <v>100</v>
      </c>
      <c r="H1322" s="27" t="s">
        <v>216</v>
      </c>
      <c r="I1322" s="86">
        <v>13931</v>
      </c>
      <c r="J1322" s="28">
        <f t="shared" si="52"/>
        <v>16438.579999999998</v>
      </c>
      <c r="K1322" s="132">
        <f>I1322/55</f>
        <v>253.29090909090908</v>
      </c>
      <c r="L1322" s="108">
        <f>K1322*'расчетный курс'!$C$3</f>
        <v>21639.880956181816</v>
      </c>
      <c r="M1322" s="28">
        <f t="shared" si="53"/>
        <v>25535.059528294543</v>
      </c>
      <c r="N1322" s="75">
        <f>M1322/J1322</f>
        <v>1.5533616363636364</v>
      </c>
      <c r="O1322" s="103"/>
    </row>
    <row r="1323" spans="1:15" ht="11.25" hidden="1" outlineLevel="1">
      <c r="A1323" s="23">
        <v>231251</v>
      </c>
      <c r="B1323" s="24" t="s">
        <v>690</v>
      </c>
      <c r="C1323" s="25" t="s">
        <v>1669</v>
      </c>
      <c r="D1323" s="26" t="s">
        <v>1209</v>
      </c>
      <c r="E1323" s="26" t="s">
        <v>120</v>
      </c>
      <c r="F1323" s="26"/>
      <c r="G1323" s="24">
        <v>100</v>
      </c>
      <c r="H1323" s="27" t="s">
        <v>216</v>
      </c>
      <c r="I1323" s="86">
        <v>10702</v>
      </c>
      <c r="J1323" s="28">
        <f t="shared" si="52"/>
        <v>12628.359999999999</v>
      </c>
      <c r="K1323" s="132">
        <f>I1323/55</f>
        <v>194.5818181818182</v>
      </c>
      <c r="L1323" s="108">
        <f>K1323*'расчетный курс'!$C$3</f>
        <v>16624.076232363637</v>
      </c>
      <c r="M1323" s="28">
        <f t="shared" si="53"/>
        <v>19616.40995418909</v>
      </c>
      <c r="N1323" s="75">
        <f>M1323/J1323</f>
        <v>1.5533616363636364</v>
      </c>
      <c r="O1323" s="103"/>
    </row>
    <row r="1324" spans="1:15" ht="11.25" hidden="1" outlineLevel="1">
      <c r="A1324" s="55">
        <v>231254</v>
      </c>
      <c r="B1324" s="56" t="s">
        <v>691</v>
      </c>
      <c r="C1324" s="57" t="s">
        <v>1669</v>
      </c>
      <c r="D1324" s="58" t="s">
        <v>1209</v>
      </c>
      <c r="E1324" s="58" t="s">
        <v>124</v>
      </c>
      <c r="F1324" s="58"/>
      <c r="G1324" s="56">
        <v>100</v>
      </c>
      <c r="H1324" s="59" t="s">
        <v>216</v>
      </c>
      <c r="I1324" s="86">
        <v>27477</v>
      </c>
      <c r="J1324" s="60">
        <f t="shared" si="52"/>
        <v>32422.859999999997</v>
      </c>
      <c r="K1324" s="132">
        <f>I1324/55</f>
        <v>499.58181818181816</v>
      </c>
      <c r="L1324" s="110">
        <f>K1324*'расчетный курс'!$C$3</f>
        <v>42681.71768236363</v>
      </c>
      <c r="M1324" s="60">
        <f t="shared" si="53"/>
        <v>50364.42686518908</v>
      </c>
      <c r="N1324" s="78">
        <f>M1324/J1324</f>
        <v>1.5533616363636362</v>
      </c>
      <c r="O1324" s="103"/>
    </row>
    <row r="1325" spans="1:15" ht="12.75" hidden="1" outlineLevel="1">
      <c r="A1325" s="12" t="s">
        <v>66</v>
      </c>
      <c r="B1325" s="17"/>
      <c r="C1325" s="21"/>
      <c r="D1325" s="18"/>
      <c r="E1325" s="18"/>
      <c r="F1325" s="18"/>
      <c r="G1325" s="19"/>
      <c r="H1325" s="19"/>
      <c r="I1325" s="19"/>
      <c r="J1325" s="72"/>
      <c r="K1325" s="136"/>
      <c r="L1325" s="19"/>
      <c r="M1325" s="72"/>
      <c r="N1325" s="81"/>
      <c r="O1325" s="103"/>
    </row>
    <row r="1326" spans="1:15" ht="11.25" hidden="1" outlineLevel="1">
      <c r="A1326" s="50">
        <v>13729</v>
      </c>
      <c r="B1326" s="51" t="s">
        <v>1494</v>
      </c>
      <c r="C1326" s="52" t="s">
        <v>1670</v>
      </c>
      <c r="D1326" s="53" t="s">
        <v>1210</v>
      </c>
      <c r="E1326" s="53" t="s">
        <v>133</v>
      </c>
      <c r="F1326" s="53"/>
      <c r="G1326" s="51">
        <v>100</v>
      </c>
      <c r="H1326" s="54" t="s">
        <v>216</v>
      </c>
      <c r="I1326" s="86">
        <v>47118</v>
      </c>
      <c r="J1326" s="61">
        <f>I1326*1.18</f>
        <v>55599.24</v>
      </c>
      <c r="K1326" s="132">
        <f>I1326/55</f>
        <v>856.6909090909091</v>
      </c>
      <c r="L1326" s="109">
        <f>K1326*'расчетный курс'!$C$3</f>
        <v>73191.29358218182</v>
      </c>
      <c r="M1326" s="61">
        <f t="shared" si="53"/>
        <v>86365.72642697455</v>
      </c>
      <c r="N1326" s="77">
        <f>M1326/J1326</f>
        <v>1.5533616363636364</v>
      </c>
      <c r="O1326" s="103"/>
    </row>
    <row r="1327" spans="1:15" ht="11.25" hidden="1" outlineLevel="1">
      <c r="A1327" s="23">
        <v>13728</v>
      </c>
      <c r="B1327" s="24" t="s">
        <v>1495</v>
      </c>
      <c r="C1327" s="25" t="s">
        <v>1670</v>
      </c>
      <c r="D1327" s="26" t="s">
        <v>1211</v>
      </c>
      <c r="E1327" s="26" t="s">
        <v>133</v>
      </c>
      <c r="F1327" s="26"/>
      <c r="G1327" s="24">
        <v>100</v>
      </c>
      <c r="H1327" s="27" t="s">
        <v>216</v>
      </c>
      <c r="I1327" s="86">
        <v>47118</v>
      </c>
      <c r="J1327" s="28">
        <f>I1327*1.18</f>
        <v>55599.24</v>
      </c>
      <c r="K1327" s="132">
        <f>I1327/55</f>
        <v>856.6909090909091</v>
      </c>
      <c r="L1327" s="108">
        <f>K1327*'расчетный курс'!$C$3</f>
        <v>73191.29358218182</v>
      </c>
      <c r="M1327" s="28">
        <f t="shared" si="53"/>
        <v>86365.72642697455</v>
      </c>
      <c r="N1327" s="75">
        <f>M1327/J1327</f>
        <v>1.5533616363636364</v>
      </c>
      <c r="O1327" s="103"/>
    </row>
    <row r="1328" spans="1:15" ht="11.25" hidden="1" outlineLevel="1">
      <c r="A1328" s="23">
        <v>13727</v>
      </c>
      <c r="B1328" s="24" t="s">
        <v>1496</v>
      </c>
      <c r="C1328" s="25" t="s">
        <v>1670</v>
      </c>
      <c r="D1328" s="26" t="s">
        <v>1212</v>
      </c>
      <c r="E1328" s="26" t="s">
        <v>133</v>
      </c>
      <c r="F1328" s="26"/>
      <c r="G1328" s="24">
        <v>100</v>
      </c>
      <c r="H1328" s="27" t="s">
        <v>216</v>
      </c>
      <c r="I1328" s="86">
        <v>49511</v>
      </c>
      <c r="J1328" s="28">
        <f>I1328*1.18</f>
        <v>58422.979999999996</v>
      </c>
      <c r="K1328" s="132">
        <f>I1328/55</f>
        <v>900.2</v>
      </c>
      <c r="L1328" s="108">
        <f>K1328*'расчетный курс'!$C$3</f>
        <v>76908.487978</v>
      </c>
      <c r="M1328" s="28">
        <f t="shared" si="53"/>
        <v>90752.01581404</v>
      </c>
      <c r="N1328" s="75">
        <f>M1328/J1328</f>
        <v>1.5533616363636364</v>
      </c>
      <c r="O1328" s="103"/>
    </row>
    <row r="1329" spans="1:15" ht="11.25" hidden="1" outlineLevel="1">
      <c r="A1329" s="55">
        <v>13726</v>
      </c>
      <c r="B1329" s="56" t="s">
        <v>1497</v>
      </c>
      <c r="C1329" s="57" t="s">
        <v>1670</v>
      </c>
      <c r="D1329" s="58" t="s">
        <v>1213</v>
      </c>
      <c r="E1329" s="58" t="s">
        <v>133</v>
      </c>
      <c r="F1329" s="58"/>
      <c r="G1329" s="56">
        <v>100</v>
      </c>
      <c r="H1329" s="59" t="s">
        <v>216</v>
      </c>
      <c r="I1329" s="86">
        <v>49511</v>
      </c>
      <c r="J1329" s="60">
        <f>I1329*1.18</f>
        <v>58422.979999999996</v>
      </c>
      <c r="K1329" s="132">
        <f>I1329/55</f>
        <v>900.2</v>
      </c>
      <c r="L1329" s="110">
        <f>K1329*'расчетный курс'!$C$3</f>
        <v>76908.487978</v>
      </c>
      <c r="M1329" s="60">
        <f t="shared" si="53"/>
        <v>90752.01581404</v>
      </c>
      <c r="N1329" s="78">
        <f>M1329/J1329</f>
        <v>1.5533616363636364</v>
      </c>
      <c r="O1329" s="103"/>
    </row>
    <row r="1330" spans="1:15" ht="12.75" hidden="1" outlineLevel="1">
      <c r="A1330" s="12" t="s">
        <v>67</v>
      </c>
      <c r="B1330" s="17"/>
      <c r="C1330" s="21"/>
      <c r="D1330" s="18"/>
      <c r="E1330" s="18"/>
      <c r="F1330" s="18"/>
      <c r="G1330" s="19"/>
      <c r="H1330" s="19"/>
      <c r="I1330" s="19"/>
      <c r="J1330" s="72"/>
      <c r="K1330" s="136"/>
      <c r="L1330" s="19"/>
      <c r="M1330" s="72"/>
      <c r="N1330" s="81"/>
      <c r="O1330" s="103"/>
    </row>
    <row r="1331" spans="1:15" ht="11.25" hidden="1" outlineLevel="1">
      <c r="A1331" s="50">
        <v>188998</v>
      </c>
      <c r="B1331" s="51" t="s">
        <v>1498</v>
      </c>
      <c r="C1331" s="52" t="s">
        <v>1671</v>
      </c>
      <c r="D1331" s="53" t="s">
        <v>1199</v>
      </c>
      <c r="E1331" s="53" t="s">
        <v>134</v>
      </c>
      <c r="F1331" s="53"/>
      <c r="G1331" s="51">
        <v>100</v>
      </c>
      <c r="H1331" s="54" t="s">
        <v>216</v>
      </c>
      <c r="I1331" s="86">
        <v>2704</v>
      </c>
      <c r="J1331" s="61">
        <f aca="true" t="shared" si="54" ref="J1331:J1394">I1331*1.18</f>
        <v>3190.72</v>
      </c>
      <c r="K1331" s="132">
        <f>I1331/55</f>
        <v>49.163636363636364</v>
      </c>
      <c r="L1331" s="109">
        <f>K1331*'расчетный курс'!$C$3</f>
        <v>4200.289864727272</v>
      </c>
      <c r="M1331" s="61">
        <f t="shared" si="53"/>
        <v>4956.342040378181</v>
      </c>
      <c r="N1331" s="77">
        <f>M1331/J1331</f>
        <v>1.5533616363636362</v>
      </c>
      <c r="O1331" s="103"/>
    </row>
    <row r="1332" spans="1:15" ht="11.25" hidden="1" outlineLevel="1">
      <c r="A1332" s="23">
        <v>242137</v>
      </c>
      <c r="B1332" s="24" t="s">
        <v>1499</v>
      </c>
      <c r="C1332" s="25" t="s">
        <v>1671</v>
      </c>
      <c r="D1332" s="26" t="s">
        <v>1199</v>
      </c>
      <c r="E1332" s="26" t="s">
        <v>135</v>
      </c>
      <c r="F1332" s="26"/>
      <c r="G1332" s="24">
        <v>100</v>
      </c>
      <c r="H1332" s="27" t="s">
        <v>216</v>
      </c>
      <c r="I1332" s="86">
        <v>2756</v>
      </c>
      <c r="J1332" s="28">
        <f t="shared" si="54"/>
        <v>3252.08</v>
      </c>
      <c r="K1332" s="132">
        <f>I1332/55</f>
        <v>50.10909090909091</v>
      </c>
      <c r="L1332" s="108">
        <f>K1332*'расчетный курс'!$C$3</f>
        <v>4281.064669818182</v>
      </c>
      <c r="M1332" s="28">
        <f t="shared" si="53"/>
        <v>5051.656310385454</v>
      </c>
      <c r="N1332" s="75">
        <f>M1332/J1332</f>
        <v>1.5533616363636362</v>
      </c>
      <c r="O1332" s="103"/>
    </row>
    <row r="1333" spans="1:15" ht="11.25" hidden="1" outlineLevel="1">
      <c r="A1333" s="23">
        <v>188461</v>
      </c>
      <c r="B1333" s="24" t="s">
        <v>1500</v>
      </c>
      <c r="C1333" s="25" t="s">
        <v>1671</v>
      </c>
      <c r="D1333" s="26" t="s">
        <v>1199</v>
      </c>
      <c r="E1333" s="26" t="s">
        <v>135</v>
      </c>
      <c r="F1333" s="26"/>
      <c r="G1333" s="24">
        <v>100</v>
      </c>
      <c r="H1333" s="27" t="s">
        <v>216</v>
      </c>
      <c r="I1333" s="86">
        <v>2756</v>
      </c>
      <c r="J1333" s="28">
        <f t="shared" si="54"/>
        <v>3252.08</v>
      </c>
      <c r="K1333" s="132">
        <f>I1333/55</f>
        <v>50.10909090909091</v>
      </c>
      <c r="L1333" s="108">
        <f>K1333*'расчетный курс'!$C$3</f>
        <v>4281.064669818182</v>
      </c>
      <c r="M1333" s="28">
        <f t="shared" si="53"/>
        <v>5051.656310385454</v>
      </c>
      <c r="N1333" s="75">
        <f>M1333/J1333</f>
        <v>1.5533616363636362</v>
      </c>
      <c r="O1333" s="103"/>
    </row>
    <row r="1334" spans="1:15" ht="11.25" hidden="1" outlineLevel="1">
      <c r="A1334" s="23">
        <v>209014</v>
      </c>
      <c r="B1334" s="24" t="s">
        <v>1501</v>
      </c>
      <c r="C1334" s="25" t="s">
        <v>1671</v>
      </c>
      <c r="D1334" s="26" t="s">
        <v>1199</v>
      </c>
      <c r="E1334" s="26" t="s">
        <v>136</v>
      </c>
      <c r="F1334" s="26"/>
      <c r="G1334" s="24">
        <v>100</v>
      </c>
      <c r="H1334" s="27" t="s">
        <v>216</v>
      </c>
      <c r="I1334" s="86">
        <v>3287</v>
      </c>
      <c r="J1334" s="28">
        <f t="shared" si="54"/>
        <v>3878.66</v>
      </c>
      <c r="K1334" s="132">
        <f>I1334/55</f>
        <v>59.763636363636365</v>
      </c>
      <c r="L1334" s="108">
        <f>K1334*'расчетный курс'!$C$3</f>
        <v>5105.899698727273</v>
      </c>
      <c r="M1334" s="28">
        <f t="shared" si="53"/>
        <v>6024.961644498182</v>
      </c>
      <c r="N1334" s="75">
        <f>M1334/J1334</f>
        <v>1.5533616363636364</v>
      </c>
      <c r="O1334" s="103"/>
    </row>
    <row r="1335" spans="1:15" ht="11.25" hidden="1" outlineLevel="1">
      <c r="A1335" s="23">
        <v>242138</v>
      </c>
      <c r="B1335" s="24" t="s">
        <v>1502</v>
      </c>
      <c r="C1335" s="25" t="s">
        <v>1671</v>
      </c>
      <c r="D1335" s="26" t="s">
        <v>1199</v>
      </c>
      <c r="E1335" s="26" t="s">
        <v>137</v>
      </c>
      <c r="F1335" s="26"/>
      <c r="G1335" s="24">
        <v>100</v>
      </c>
      <c r="H1335" s="27" t="s">
        <v>216</v>
      </c>
      <c r="I1335" s="86">
        <v>2979</v>
      </c>
      <c r="J1335" s="28">
        <f t="shared" si="54"/>
        <v>3515.22</v>
      </c>
      <c r="K1335" s="132">
        <f>I1335/55</f>
        <v>54.163636363636364</v>
      </c>
      <c r="L1335" s="108">
        <f>K1335*'расчетный курс'!$C$3</f>
        <v>4627.464314727273</v>
      </c>
      <c r="M1335" s="28">
        <f t="shared" si="53"/>
        <v>5460.407891378181</v>
      </c>
      <c r="N1335" s="75">
        <f>M1335/J1335</f>
        <v>1.5533616363636362</v>
      </c>
      <c r="O1335" s="103"/>
    </row>
    <row r="1336" spans="1:15" ht="11.25" hidden="1" outlineLevel="1">
      <c r="A1336" s="23">
        <v>188463</v>
      </c>
      <c r="B1336" s="24" t="s">
        <v>1503</v>
      </c>
      <c r="C1336" s="25" t="s">
        <v>1671</v>
      </c>
      <c r="D1336" s="26" t="s">
        <v>1199</v>
      </c>
      <c r="E1336" s="26" t="s">
        <v>137</v>
      </c>
      <c r="F1336" s="26"/>
      <c r="G1336" s="24">
        <v>100</v>
      </c>
      <c r="H1336" s="27" t="s">
        <v>216</v>
      </c>
      <c r="I1336" s="86">
        <v>2979</v>
      </c>
      <c r="J1336" s="28">
        <f t="shared" si="54"/>
        <v>3515.22</v>
      </c>
      <c r="K1336" s="132">
        <f>I1336/55</f>
        <v>54.163636363636364</v>
      </c>
      <c r="L1336" s="108">
        <f>K1336*'расчетный курс'!$C$3</f>
        <v>4627.464314727273</v>
      </c>
      <c r="M1336" s="28">
        <f t="shared" si="53"/>
        <v>5460.407891378181</v>
      </c>
      <c r="N1336" s="75">
        <f>M1336/J1336</f>
        <v>1.5533616363636362</v>
      </c>
      <c r="O1336" s="103"/>
    </row>
    <row r="1337" spans="1:15" ht="11.25" hidden="1" outlineLevel="1">
      <c r="A1337" s="23">
        <v>209016</v>
      </c>
      <c r="B1337" s="24" t="s">
        <v>1504</v>
      </c>
      <c r="C1337" s="25" t="s">
        <v>1671</v>
      </c>
      <c r="D1337" s="26" t="s">
        <v>1199</v>
      </c>
      <c r="E1337" s="26" t="s">
        <v>138</v>
      </c>
      <c r="F1337" s="26"/>
      <c r="G1337" s="24">
        <v>100</v>
      </c>
      <c r="H1337" s="27" t="s">
        <v>216</v>
      </c>
      <c r="I1337" s="86">
        <v>4789</v>
      </c>
      <c r="J1337" s="28">
        <f t="shared" si="54"/>
        <v>5651.0199999999995</v>
      </c>
      <c r="K1337" s="132">
        <f>I1337/55</f>
        <v>87.07272727272728</v>
      </c>
      <c r="L1337" s="108">
        <f>K1337*'расчетный курс'!$C$3</f>
        <v>7439.048876545455</v>
      </c>
      <c r="M1337" s="28">
        <f t="shared" si="53"/>
        <v>8778.077674323637</v>
      </c>
      <c r="N1337" s="75">
        <f>M1337/J1337</f>
        <v>1.5533616363636364</v>
      </c>
      <c r="O1337" s="103"/>
    </row>
    <row r="1338" spans="1:15" ht="11.25" hidden="1" outlineLevel="1">
      <c r="A1338" s="23">
        <v>235375</v>
      </c>
      <c r="B1338" s="24" t="s">
        <v>1505</v>
      </c>
      <c r="C1338" s="25" t="s">
        <v>1671</v>
      </c>
      <c r="D1338" s="26" t="s">
        <v>1199</v>
      </c>
      <c r="E1338" s="26" t="s">
        <v>139</v>
      </c>
      <c r="F1338" s="26"/>
      <c r="G1338" s="24">
        <v>100</v>
      </c>
      <c r="H1338" s="27" t="s">
        <v>216</v>
      </c>
      <c r="I1338" s="86">
        <v>4581</v>
      </c>
      <c r="J1338" s="28">
        <f t="shared" si="54"/>
        <v>5405.58</v>
      </c>
      <c r="K1338" s="132">
        <f>I1338/55</f>
        <v>83.2909090909091</v>
      </c>
      <c r="L1338" s="108">
        <f>K1338*'расчетный курс'!$C$3</f>
        <v>7115.949656181819</v>
      </c>
      <c r="M1338" s="28">
        <f t="shared" si="53"/>
        <v>8396.820594294546</v>
      </c>
      <c r="N1338" s="75">
        <f>M1338/J1338</f>
        <v>1.5533616363636364</v>
      </c>
      <c r="O1338" s="103"/>
    </row>
    <row r="1339" spans="1:15" ht="11.25" hidden="1" outlineLevel="1">
      <c r="A1339" s="23">
        <v>235374</v>
      </c>
      <c r="B1339" s="24" t="s">
        <v>1506</v>
      </c>
      <c r="C1339" s="25" t="s">
        <v>1671</v>
      </c>
      <c r="D1339" s="26" t="s">
        <v>1199</v>
      </c>
      <c r="E1339" s="26" t="s">
        <v>139</v>
      </c>
      <c r="F1339" s="26"/>
      <c r="G1339" s="24">
        <v>100</v>
      </c>
      <c r="H1339" s="27" t="s">
        <v>216</v>
      </c>
      <c r="I1339" s="86">
        <v>4581</v>
      </c>
      <c r="J1339" s="28">
        <f t="shared" si="54"/>
        <v>5405.58</v>
      </c>
      <c r="K1339" s="132">
        <f>I1339/55</f>
        <v>83.2909090909091</v>
      </c>
      <c r="L1339" s="108">
        <f>K1339*'расчетный курс'!$C$3</f>
        <v>7115.949656181819</v>
      </c>
      <c r="M1339" s="28">
        <f t="shared" si="53"/>
        <v>8396.820594294546</v>
      </c>
      <c r="N1339" s="75">
        <f>M1339/J1339</f>
        <v>1.5533616363636364</v>
      </c>
      <c r="O1339" s="103"/>
    </row>
    <row r="1340" spans="1:15" ht="11.25" hidden="1" outlineLevel="1">
      <c r="A1340" s="23">
        <v>286455</v>
      </c>
      <c r="B1340" s="24" t="s">
        <v>1507</v>
      </c>
      <c r="C1340" s="25" t="s">
        <v>1671</v>
      </c>
      <c r="D1340" s="26" t="s">
        <v>1199</v>
      </c>
      <c r="E1340" s="26" t="s">
        <v>140</v>
      </c>
      <c r="F1340" s="26"/>
      <c r="G1340" s="24">
        <v>100</v>
      </c>
      <c r="H1340" s="27" t="s">
        <v>216</v>
      </c>
      <c r="I1340" s="86">
        <v>5420</v>
      </c>
      <c r="J1340" s="28">
        <f t="shared" si="54"/>
        <v>6395.599999999999</v>
      </c>
      <c r="K1340" s="132">
        <f>I1340/55</f>
        <v>98.54545454545455</v>
      </c>
      <c r="L1340" s="108">
        <f>K1340*'расчетный курс'!$C$3</f>
        <v>8419.220069090909</v>
      </c>
      <c r="M1340" s="28">
        <f t="shared" si="53"/>
        <v>9934.679681527272</v>
      </c>
      <c r="N1340" s="75">
        <f>M1340/J1340</f>
        <v>1.5533616363636364</v>
      </c>
      <c r="O1340" s="103"/>
    </row>
    <row r="1341" spans="1:15" ht="11.25" hidden="1" outlineLevel="1">
      <c r="A1341" s="23">
        <v>13490</v>
      </c>
      <c r="B1341" s="24" t="s">
        <v>1508</v>
      </c>
      <c r="C1341" s="25" t="s">
        <v>1671</v>
      </c>
      <c r="D1341" s="26" t="s">
        <v>1199</v>
      </c>
      <c r="E1341" s="26" t="s">
        <v>141</v>
      </c>
      <c r="F1341" s="26"/>
      <c r="G1341" s="24">
        <v>100</v>
      </c>
      <c r="H1341" s="27" t="s">
        <v>216</v>
      </c>
      <c r="I1341" s="86">
        <v>5420</v>
      </c>
      <c r="J1341" s="28">
        <f t="shared" si="54"/>
        <v>6395.599999999999</v>
      </c>
      <c r="K1341" s="132">
        <f>I1341/55</f>
        <v>98.54545454545455</v>
      </c>
      <c r="L1341" s="108">
        <f>K1341*'расчетный курс'!$C$3</f>
        <v>8419.220069090909</v>
      </c>
      <c r="M1341" s="28">
        <f t="shared" si="53"/>
        <v>9934.679681527272</v>
      </c>
      <c r="N1341" s="75">
        <f>M1341/J1341</f>
        <v>1.5533616363636364</v>
      </c>
      <c r="O1341" s="103"/>
    </row>
    <row r="1342" spans="1:15" ht="11.25" hidden="1" outlineLevel="1">
      <c r="A1342" s="23">
        <v>189000</v>
      </c>
      <c r="B1342" s="24" t="s">
        <v>1509</v>
      </c>
      <c r="C1342" s="25" t="s">
        <v>1671</v>
      </c>
      <c r="D1342" s="26" t="s">
        <v>1199</v>
      </c>
      <c r="E1342" s="26" t="s">
        <v>141</v>
      </c>
      <c r="F1342" s="26"/>
      <c r="G1342" s="24">
        <v>100</v>
      </c>
      <c r="H1342" s="27" t="s">
        <v>216</v>
      </c>
      <c r="I1342" s="86">
        <v>5420</v>
      </c>
      <c r="J1342" s="28">
        <f t="shared" si="54"/>
        <v>6395.599999999999</v>
      </c>
      <c r="K1342" s="132">
        <f>I1342/55</f>
        <v>98.54545454545455</v>
      </c>
      <c r="L1342" s="108">
        <f>K1342*'расчетный курс'!$C$3</f>
        <v>8419.220069090909</v>
      </c>
      <c r="M1342" s="28">
        <f t="shared" si="53"/>
        <v>9934.679681527272</v>
      </c>
      <c r="N1342" s="75">
        <f>M1342/J1342</f>
        <v>1.5533616363636364</v>
      </c>
      <c r="O1342" s="103"/>
    </row>
    <row r="1343" spans="1:15" ht="11.25" hidden="1" outlineLevel="1">
      <c r="A1343" s="23">
        <v>286456</v>
      </c>
      <c r="B1343" s="24" t="s">
        <v>1510</v>
      </c>
      <c r="C1343" s="25" t="s">
        <v>1671</v>
      </c>
      <c r="D1343" s="26" t="s">
        <v>1199</v>
      </c>
      <c r="E1343" s="26" t="s">
        <v>142</v>
      </c>
      <c r="F1343" s="26"/>
      <c r="G1343" s="24">
        <v>100</v>
      </c>
      <c r="H1343" s="27" t="s">
        <v>216</v>
      </c>
      <c r="I1343" s="86">
        <v>6759</v>
      </c>
      <c r="J1343" s="28">
        <f t="shared" si="54"/>
        <v>7975.62</v>
      </c>
      <c r="K1343" s="132">
        <f>I1343/55</f>
        <v>122.89090909090909</v>
      </c>
      <c r="L1343" s="108">
        <f>K1343*'расчетный курс'!$C$3</f>
        <v>10499.171300181817</v>
      </c>
      <c r="M1343" s="28">
        <f t="shared" si="53"/>
        <v>12389.022134214543</v>
      </c>
      <c r="N1343" s="75">
        <f>M1343/J1343</f>
        <v>1.553361636363636</v>
      </c>
      <c r="O1343" s="103"/>
    </row>
    <row r="1344" spans="1:15" ht="11.25" hidden="1" outlineLevel="1">
      <c r="A1344" s="23">
        <v>13492</v>
      </c>
      <c r="B1344" s="24" t="s">
        <v>1511</v>
      </c>
      <c r="C1344" s="25" t="s">
        <v>1671</v>
      </c>
      <c r="D1344" s="26" t="s">
        <v>1199</v>
      </c>
      <c r="E1344" s="26" t="s">
        <v>143</v>
      </c>
      <c r="F1344" s="26"/>
      <c r="G1344" s="24">
        <v>100</v>
      </c>
      <c r="H1344" s="27" t="s">
        <v>216</v>
      </c>
      <c r="I1344" s="86">
        <v>6759</v>
      </c>
      <c r="J1344" s="28">
        <f t="shared" si="54"/>
        <v>7975.62</v>
      </c>
      <c r="K1344" s="132">
        <f>I1344/55</f>
        <v>122.89090909090909</v>
      </c>
      <c r="L1344" s="108">
        <f>K1344*'расчетный курс'!$C$3</f>
        <v>10499.171300181817</v>
      </c>
      <c r="M1344" s="28">
        <f t="shared" si="53"/>
        <v>12389.022134214543</v>
      </c>
      <c r="N1344" s="75">
        <f>M1344/J1344</f>
        <v>1.553361636363636</v>
      </c>
      <c r="O1344" s="103"/>
    </row>
    <row r="1345" spans="1:15" ht="11.25" hidden="1" outlineLevel="1">
      <c r="A1345" s="23">
        <v>189002</v>
      </c>
      <c r="B1345" s="24" t="s">
        <v>1512</v>
      </c>
      <c r="C1345" s="25" t="s">
        <v>1671</v>
      </c>
      <c r="D1345" s="26" t="s">
        <v>1199</v>
      </c>
      <c r="E1345" s="26" t="s">
        <v>143</v>
      </c>
      <c r="F1345" s="26"/>
      <c r="G1345" s="24">
        <v>100</v>
      </c>
      <c r="H1345" s="27" t="s">
        <v>216</v>
      </c>
      <c r="I1345" s="86">
        <v>6759</v>
      </c>
      <c r="J1345" s="28">
        <f t="shared" si="54"/>
        <v>7975.62</v>
      </c>
      <c r="K1345" s="132">
        <f>I1345/55</f>
        <v>122.89090909090909</v>
      </c>
      <c r="L1345" s="108">
        <f>K1345*'расчетный курс'!$C$3</f>
        <v>10499.171300181817</v>
      </c>
      <c r="M1345" s="28">
        <f t="shared" si="53"/>
        <v>12389.022134214543</v>
      </c>
      <c r="N1345" s="75">
        <f>M1345/J1345</f>
        <v>1.553361636363636</v>
      </c>
      <c r="O1345" s="103"/>
    </row>
    <row r="1346" spans="1:15" ht="11.25" hidden="1" outlineLevel="1">
      <c r="A1346" s="23">
        <v>188999</v>
      </c>
      <c r="B1346" s="24" t="s">
        <v>1513</v>
      </c>
      <c r="C1346" s="25" t="s">
        <v>1671</v>
      </c>
      <c r="D1346" s="26" t="s">
        <v>1214</v>
      </c>
      <c r="E1346" s="26" t="s">
        <v>134</v>
      </c>
      <c r="F1346" s="26"/>
      <c r="G1346" s="24">
        <v>100</v>
      </c>
      <c r="H1346" s="27" t="s">
        <v>216</v>
      </c>
      <c r="I1346" s="86">
        <v>3511</v>
      </c>
      <c r="J1346" s="28">
        <f t="shared" si="54"/>
        <v>4142.98</v>
      </c>
      <c r="K1346" s="132">
        <f>I1346/55</f>
        <v>63.836363636363636</v>
      </c>
      <c r="L1346" s="108">
        <f>K1346*'расчетный курс'!$C$3</f>
        <v>5453.852705272727</v>
      </c>
      <c r="M1346" s="28">
        <f t="shared" si="53"/>
        <v>6435.546192221817</v>
      </c>
      <c r="N1346" s="75">
        <f>M1346/J1346</f>
        <v>1.5533616363636362</v>
      </c>
      <c r="O1346" s="103"/>
    </row>
    <row r="1347" spans="1:15" ht="11.25" hidden="1" outlineLevel="1">
      <c r="A1347" s="23">
        <v>242143</v>
      </c>
      <c r="B1347" s="24" t="s">
        <v>1514</v>
      </c>
      <c r="C1347" s="25" t="s">
        <v>1671</v>
      </c>
      <c r="D1347" s="26" t="s">
        <v>1214</v>
      </c>
      <c r="E1347" s="26" t="s">
        <v>135</v>
      </c>
      <c r="F1347" s="26"/>
      <c r="G1347" s="24">
        <v>100</v>
      </c>
      <c r="H1347" s="27" t="s">
        <v>216</v>
      </c>
      <c r="I1347" s="86">
        <v>3576</v>
      </c>
      <c r="J1347" s="28">
        <f t="shared" si="54"/>
        <v>4219.679999999999</v>
      </c>
      <c r="K1347" s="132">
        <f>I1347/55</f>
        <v>65.01818181818182</v>
      </c>
      <c r="L1347" s="108">
        <f>K1347*'расчетный курс'!$C$3</f>
        <v>5554.821211636363</v>
      </c>
      <c r="M1347" s="28">
        <f t="shared" si="53"/>
        <v>6554.689029730908</v>
      </c>
      <c r="N1347" s="75">
        <f>M1347/J1347</f>
        <v>1.5533616363636364</v>
      </c>
      <c r="O1347" s="103"/>
    </row>
    <row r="1348" spans="1:15" ht="11.25" hidden="1" outlineLevel="1">
      <c r="A1348" s="23">
        <v>188462</v>
      </c>
      <c r="B1348" s="24" t="s">
        <v>1515</v>
      </c>
      <c r="C1348" s="25" t="s">
        <v>1671</v>
      </c>
      <c r="D1348" s="26" t="s">
        <v>1214</v>
      </c>
      <c r="E1348" s="26" t="s">
        <v>135</v>
      </c>
      <c r="F1348" s="26"/>
      <c r="G1348" s="24">
        <v>100</v>
      </c>
      <c r="H1348" s="27" t="s">
        <v>216</v>
      </c>
      <c r="I1348" s="86">
        <v>3576</v>
      </c>
      <c r="J1348" s="28">
        <f t="shared" si="54"/>
        <v>4219.679999999999</v>
      </c>
      <c r="K1348" s="132">
        <f>I1348/55</f>
        <v>65.01818181818182</v>
      </c>
      <c r="L1348" s="108">
        <f>K1348*'расчетный курс'!$C$3</f>
        <v>5554.821211636363</v>
      </c>
      <c r="M1348" s="28">
        <f t="shared" si="53"/>
        <v>6554.689029730908</v>
      </c>
      <c r="N1348" s="75">
        <f>M1348/J1348</f>
        <v>1.5533616363636364</v>
      </c>
      <c r="O1348" s="103"/>
    </row>
    <row r="1349" spans="1:15" ht="11.25" hidden="1" outlineLevel="1">
      <c r="A1349" s="23">
        <v>242144</v>
      </c>
      <c r="B1349" s="24" t="s">
        <v>1516</v>
      </c>
      <c r="C1349" s="25" t="s">
        <v>1671</v>
      </c>
      <c r="D1349" s="26" t="s">
        <v>1214</v>
      </c>
      <c r="E1349" s="26" t="s">
        <v>137</v>
      </c>
      <c r="F1349" s="26"/>
      <c r="G1349" s="24">
        <v>100</v>
      </c>
      <c r="H1349" s="27" t="s">
        <v>216</v>
      </c>
      <c r="I1349" s="86">
        <v>4102</v>
      </c>
      <c r="J1349" s="28">
        <f t="shared" si="54"/>
        <v>4840.36</v>
      </c>
      <c r="K1349" s="132">
        <f>I1349/55</f>
        <v>74.58181818181818</v>
      </c>
      <c r="L1349" s="108">
        <f>K1349*'расчетный курс'!$C$3</f>
        <v>6371.889432363636</v>
      </c>
      <c r="M1349" s="28">
        <f t="shared" si="53"/>
        <v>7518.82953018909</v>
      </c>
      <c r="N1349" s="75">
        <f>M1349/J1349</f>
        <v>1.5533616363636364</v>
      </c>
      <c r="O1349" s="103"/>
    </row>
    <row r="1350" spans="1:15" ht="11.25" hidden="1" outlineLevel="1">
      <c r="A1350" s="23">
        <v>188464</v>
      </c>
      <c r="B1350" s="24" t="s">
        <v>1517</v>
      </c>
      <c r="C1350" s="25" t="s">
        <v>1671</v>
      </c>
      <c r="D1350" s="26" t="s">
        <v>1214</v>
      </c>
      <c r="E1350" s="26" t="s">
        <v>137</v>
      </c>
      <c r="F1350" s="26"/>
      <c r="G1350" s="24">
        <v>100</v>
      </c>
      <c r="H1350" s="27" t="s">
        <v>216</v>
      </c>
      <c r="I1350" s="86">
        <v>4102</v>
      </c>
      <c r="J1350" s="28">
        <f t="shared" si="54"/>
        <v>4840.36</v>
      </c>
      <c r="K1350" s="132">
        <f>I1350/55</f>
        <v>74.58181818181818</v>
      </c>
      <c r="L1350" s="108">
        <f>K1350*'расчетный курс'!$C$3</f>
        <v>6371.889432363636</v>
      </c>
      <c r="M1350" s="28">
        <f t="shared" si="53"/>
        <v>7518.82953018909</v>
      </c>
      <c r="N1350" s="75">
        <f>M1350/J1350</f>
        <v>1.5533616363636364</v>
      </c>
      <c r="O1350" s="103"/>
    </row>
    <row r="1351" spans="1:15" ht="11.25" hidden="1" outlineLevel="1">
      <c r="A1351" s="23">
        <v>13489</v>
      </c>
      <c r="B1351" s="24" t="s">
        <v>1518</v>
      </c>
      <c r="C1351" s="25" t="s">
        <v>1671</v>
      </c>
      <c r="D1351" s="26" t="s">
        <v>1214</v>
      </c>
      <c r="E1351" s="26" t="s">
        <v>141</v>
      </c>
      <c r="F1351" s="26"/>
      <c r="G1351" s="24">
        <v>100</v>
      </c>
      <c r="H1351" s="27" t="s">
        <v>216</v>
      </c>
      <c r="I1351" s="86">
        <v>5986</v>
      </c>
      <c r="J1351" s="28">
        <f t="shared" si="54"/>
        <v>7063.48</v>
      </c>
      <c r="K1351" s="132">
        <f>I1351/55</f>
        <v>108.83636363636364</v>
      </c>
      <c r="L1351" s="108">
        <f>K1351*'расчетный курс'!$C$3</f>
        <v>9298.422755272728</v>
      </c>
      <c r="M1351" s="28">
        <f t="shared" si="53"/>
        <v>10972.138851221818</v>
      </c>
      <c r="N1351" s="75">
        <f>M1351/J1351</f>
        <v>1.5533616363636364</v>
      </c>
      <c r="O1351" s="103"/>
    </row>
    <row r="1352" spans="1:15" ht="11.25" hidden="1" outlineLevel="1">
      <c r="A1352" s="23">
        <v>189001</v>
      </c>
      <c r="B1352" s="24" t="s">
        <v>1519</v>
      </c>
      <c r="C1352" s="25" t="s">
        <v>1671</v>
      </c>
      <c r="D1352" s="26" t="s">
        <v>1214</v>
      </c>
      <c r="E1352" s="26" t="s">
        <v>141</v>
      </c>
      <c r="F1352" s="26"/>
      <c r="G1352" s="24">
        <v>100</v>
      </c>
      <c r="H1352" s="27" t="s">
        <v>216</v>
      </c>
      <c r="I1352" s="86">
        <v>5986</v>
      </c>
      <c r="J1352" s="28">
        <f t="shared" si="54"/>
        <v>7063.48</v>
      </c>
      <c r="K1352" s="132">
        <f>I1352/55</f>
        <v>108.83636363636364</v>
      </c>
      <c r="L1352" s="108">
        <f>K1352*'расчетный курс'!$C$3</f>
        <v>9298.422755272728</v>
      </c>
      <c r="M1352" s="28">
        <f aca="true" t="shared" si="55" ref="M1352:M1415">L1352*1.18</f>
        <v>10972.138851221818</v>
      </c>
      <c r="N1352" s="75">
        <f>M1352/J1352</f>
        <v>1.5533616363636364</v>
      </c>
      <c r="O1352" s="103"/>
    </row>
    <row r="1353" spans="1:15" ht="11.25" hidden="1" outlineLevel="1">
      <c r="A1353" s="23">
        <v>13491</v>
      </c>
      <c r="B1353" s="24" t="s">
        <v>1520</v>
      </c>
      <c r="C1353" s="25" t="s">
        <v>1671</v>
      </c>
      <c r="D1353" s="26" t="s">
        <v>1214</v>
      </c>
      <c r="E1353" s="26" t="s">
        <v>143</v>
      </c>
      <c r="F1353" s="26"/>
      <c r="G1353" s="24">
        <v>100</v>
      </c>
      <c r="H1353" s="27" t="s">
        <v>216</v>
      </c>
      <c r="I1353" s="86">
        <v>8581</v>
      </c>
      <c r="J1353" s="28">
        <f t="shared" si="54"/>
        <v>10125.58</v>
      </c>
      <c r="K1353" s="132">
        <f>I1353/55</f>
        <v>156.01818181818183</v>
      </c>
      <c r="L1353" s="108">
        <f>K1353*'расчетный курс'!$C$3</f>
        <v>13329.396201636364</v>
      </c>
      <c r="M1353" s="28">
        <f t="shared" si="55"/>
        <v>15728.687517930908</v>
      </c>
      <c r="N1353" s="75">
        <f>M1353/J1353</f>
        <v>1.5533616363636362</v>
      </c>
      <c r="O1353" s="103"/>
    </row>
    <row r="1354" spans="1:15" ht="11.25" hidden="1" outlineLevel="1">
      <c r="A1354" s="23">
        <v>189003</v>
      </c>
      <c r="B1354" s="24" t="s">
        <v>1521</v>
      </c>
      <c r="C1354" s="25" t="s">
        <v>1671</v>
      </c>
      <c r="D1354" s="26" t="s">
        <v>1214</v>
      </c>
      <c r="E1354" s="26" t="s">
        <v>143</v>
      </c>
      <c r="F1354" s="26"/>
      <c r="G1354" s="24">
        <v>100</v>
      </c>
      <c r="H1354" s="27" t="s">
        <v>216</v>
      </c>
      <c r="I1354" s="86">
        <v>8581</v>
      </c>
      <c r="J1354" s="28">
        <f t="shared" si="54"/>
        <v>10125.58</v>
      </c>
      <c r="K1354" s="132">
        <f>I1354/55</f>
        <v>156.01818181818183</v>
      </c>
      <c r="L1354" s="108">
        <f>K1354*'расчетный курс'!$C$3</f>
        <v>13329.396201636364</v>
      </c>
      <c r="M1354" s="28">
        <f t="shared" si="55"/>
        <v>15728.687517930908</v>
      </c>
      <c r="N1354" s="75">
        <f>M1354/J1354</f>
        <v>1.5533616363636362</v>
      </c>
      <c r="O1354" s="103"/>
    </row>
    <row r="1355" spans="1:15" ht="11.25" hidden="1" outlineLevel="1">
      <c r="A1355" s="23">
        <v>263247</v>
      </c>
      <c r="B1355" s="24" t="s">
        <v>1522</v>
      </c>
      <c r="C1355" s="25" t="s">
        <v>1671</v>
      </c>
      <c r="D1355" s="26" t="s">
        <v>1215</v>
      </c>
      <c r="E1355" s="26" t="s">
        <v>144</v>
      </c>
      <c r="F1355" s="26"/>
      <c r="G1355" s="24">
        <v>100</v>
      </c>
      <c r="H1355" s="27" t="s">
        <v>216</v>
      </c>
      <c r="I1355" s="86">
        <v>2897</v>
      </c>
      <c r="J1355" s="28">
        <f t="shared" si="54"/>
        <v>3418.46</v>
      </c>
      <c r="K1355" s="132">
        <f>I1355/55</f>
        <v>52.67272727272727</v>
      </c>
      <c r="L1355" s="108">
        <f>K1355*'расчетный курс'!$C$3</f>
        <v>4500.088660545454</v>
      </c>
      <c r="M1355" s="28">
        <f t="shared" si="55"/>
        <v>5310.104619443636</v>
      </c>
      <c r="N1355" s="75">
        <f>M1355/J1355</f>
        <v>1.5533616363636362</v>
      </c>
      <c r="O1355" s="103"/>
    </row>
    <row r="1356" spans="1:15" ht="11.25" hidden="1" outlineLevel="1">
      <c r="A1356" s="23">
        <v>263248</v>
      </c>
      <c r="B1356" s="24" t="s">
        <v>1523</v>
      </c>
      <c r="C1356" s="25" t="s">
        <v>1671</v>
      </c>
      <c r="D1356" s="26" t="s">
        <v>1215</v>
      </c>
      <c r="E1356" s="26" t="s">
        <v>145</v>
      </c>
      <c r="F1356" s="26"/>
      <c r="G1356" s="24">
        <v>100</v>
      </c>
      <c r="H1356" s="27" t="s">
        <v>216</v>
      </c>
      <c r="I1356" s="86">
        <v>3138</v>
      </c>
      <c r="J1356" s="28">
        <f t="shared" si="54"/>
        <v>3702.8399999999997</v>
      </c>
      <c r="K1356" s="132">
        <f>I1356/55</f>
        <v>57.054545454545455</v>
      </c>
      <c r="L1356" s="108">
        <f>K1356*'расчетный курс'!$C$3</f>
        <v>4874.44881490909</v>
      </c>
      <c r="M1356" s="28">
        <f t="shared" si="55"/>
        <v>5751.849601592727</v>
      </c>
      <c r="N1356" s="75">
        <f>M1356/J1356</f>
        <v>1.5533616363636364</v>
      </c>
      <c r="O1356" s="103"/>
    </row>
    <row r="1357" spans="1:15" ht="11.25" hidden="1" outlineLevel="1">
      <c r="A1357" s="23">
        <v>262936</v>
      </c>
      <c r="B1357" s="24" t="s">
        <v>1524</v>
      </c>
      <c r="C1357" s="25" t="s">
        <v>1671</v>
      </c>
      <c r="D1357" s="26" t="s">
        <v>1216</v>
      </c>
      <c r="E1357" s="26" t="s">
        <v>146</v>
      </c>
      <c r="F1357" s="26"/>
      <c r="G1357" s="24">
        <v>100</v>
      </c>
      <c r="H1357" s="27" t="s">
        <v>216</v>
      </c>
      <c r="I1357" s="86">
        <v>2805</v>
      </c>
      <c r="J1357" s="28">
        <f t="shared" si="54"/>
        <v>3309.8999999999996</v>
      </c>
      <c r="K1357" s="132">
        <f>I1357/55</f>
        <v>51</v>
      </c>
      <c r="L1357" s="108">
        <f>K1357*'расчетный курс'!$C$3</f>
        <v>4357.179389999999</v>
      </c>
      <c r="M1357" s="28">
        <f t="shared" si="55"/>
        <v>5141.471680199999</v>
      </c>
      <c r="N1357" s="75">
        <f>M1357/J1357</f>
        <v>1.5533616363636364</v>
      </c>
      <c r="O1357" s="103"/>
    </row>
    <row r="1358" spans="1:15" ht="11.25" hidden="1" outlineLevel="1">
      <c r="A1358" s="23">
        <v>262937</v>
      </c>
      <c r="B1358" s="24" t="s">
        <v>1525</v>
      </c>
      <c r="C1358" s="25" t="s">
        <v>1671</v>
      </c>
      <c r="D1358" s="26" t="s">
        <v>1216</v>
      </c>
      <c r="E1358" s="26" t="s">
        <v>147</v>
      </c>
      <c r="F1358" s="26"/>
      <c r="G1358" s="24">
        <v>100</v>
      </c>
      <c r="H1358" s="27" t="s">
        <v>216</v>
      </c>
      <c r="I1358" s="86">
        <v>3039</v>
      </c>
      <c r="J1358" s="28">
        <f t="shared" si="54"/>
        <v>3586.02</v>
      </c>
      <c r="K1358" s="132">
        <f>I1358/55</f>
        <v>55.25454545454546</v>
      </c>
      <c r="L1358" s="108">
        <f>K1358*'расчетный курс'!$C$3</f>
        <v>4720.666012909091</v>
      </c>
      <c r="M1358" s="28">
        <f t="shared" si="55"/>
        <v>5570.385895232726</v>
      </c>
      <c r="N1358" s="75">
        <f>M1358/J1358</f>
        <v>1.5533616363636362</v>
      </c>
      <c r="O1358" s="103"/>
    </row>
    <row r="1359" spans="1:15" s="20" customFormat="1" ht="12.75" hidden="1" outlineLevel="1">
      <c r="A1359" s="23">
        <v>310500</v>
      </c>
      <c r="B1359" s="24" t="s">
        <v>2027</v>
      </c>
      <c r="C1359" s="25" t="s">
        <v>1671</v>
      </c>
      <c r="D1359" s="26" t="s">
        <v>1216</v>
      </c>
      <c r="E1359" s="26" t="s">
        <v>147</v>
      </c>
      <c r="F1359" s="26"/>
      <c r="G1359" s="24">
        <v>100</v>
      </c>
      <c r="H1359" s="27" t="s">
        <v>216</v>
      </c>
      <c r="I1359" s="86">
        <v>3641</v>
      </c>
      <c r="J1359" s="28">
        <f t="shared" si="54"/>
        <v>4296.38</v>
      </c>
      <c r="K1359" s="132">
        <f>I1359/55</f>
        <v>66.2</v>
      </c>
      <c r="L1359" s="108">
        <f>K1359*'расчетный курс'!$C$3</f>
        <v>5655.789718</v>
      </c>
      <c r="M1359" s="28">
        <f t="shared" si="55"/>
        <v>6673.83186724</v>
      </c>
      <c r="N1359" s="75">
        <f>M1359/J1359</f>
        <v>1.5533616363636364</v>
      </c>
      <c r="O1359" s="103"/>
    </row>
    <row r="1360" spans="1:15" ht="11.25" hidden="1" outlineLevel="1">
      <c r="A1360" s="23">
        <v>312031</v>
      </c>
      <c r="B1360" s="24" t="s">
        <v>2028</v>
      </c>
      <c r="C1360" s="25" t="s">
        <v>1671</v>
      </c>
      <c r="D1360" s="26" t="s">
        <v>1216</v>
      </c>
      <c r="E1360" s="26" t="s">
        <v>147</v>
      </c>
      <c r="F1360" s="26"/>
      <c r="G1360" s="24">
        <v>100</v>
      </c>
      <c r="H1360" s="27" t="s">
        <v>216</v>
      </c>
      <c r="I1360" s="86">
        <v>4091</v>
      </c>
      <c r="J1360" s="28">
        <f t="shared" si="54"/>
        <v>4827.38</v>
      </c>
      <c r="K1360" s="132">
        <f>I1360/55</f>
        <v>74.38181818181818</v>
      </c>
      <c r="L1360" s="108">
        <f>K1360*'расчетный курс'!$C$3</f>
        <v>6354.802454363636</v>
      </c>
      <c r="M1360" s="28">
        <f t="shared" si="55"/>
        <v>7498.66689614909</v>
      </c>
      <c r="N1360" s="75">
        <f>M1360/J1360</f>
        <v>1.553361636363636</v>
      </c>
      <c r="O1360" s="103"/>
    </row>
    <row r="1361" spans="1:15" ht="11.25" hidden="1" outlineLevel="1">
      <c r="A1361" s="23">
        <v>13297</v>
      </c>
      <c r="B1361" s="24" t="s">
        <v>1526</v>
      </c>
      <c r="C1361" s="25" t="s">
        <v>1671</v>
      </c>
      <c r="D1361" s="26" t="s">
        <v>1201</v>
      </c>
      <c r="E1361" s="26" t="s">
        <v>135</v>
      </c>
      <c r="F1361" s="26"/>
      <c r="G1361" s="24">
        <v>100</v>
      </c>
      <c r="H1361" s="27" t="s">
        <v>216</v>
      </c>
      <c r="I1361" s="86">
        <v>3624</v>
      </c>
      <c r="J1361" s="28">
        <f t="shared" si="54"/>
        <v>4276.32</v>
      </c>
      <c r="K1361" s="132">
        <f>I1361/55</f>
        <v>65.89090909090909</v>
      </c>
      <c r="L1361" s="108">
        <f>K1361*'расчетный курс'!$C$3</f>
        <v>5629.382570181818</v>
      </c>
      <c r="M1361" s="28">
        <f t="shared" si="55"/>
        <v>6642.6714328145445</v>
      </c>
      <c r="N1361" s="75">
        <f>M1361/J1361</f>
        <v>1.5533616363636362</v>
      </c>
      <c r="O1361" s="103"/>
    </row>
    <row r="1362" spans="1:15" ht="11.25" hidden="1" outlineLevel="1">
      <c r="A1362" s="23">
        <v>13295</v>
      </c>
      <c r="B1362" s="24" t="s">
        <v>1527</v>
      </c>
      <c r="C1362" s="25" t="s">
        <v>1671</v>
      </c>
      <c r="D1362" s="26" t="s">
        <v>1201</v>
      </c>
      <c r="E1362" s="26" t="s">
        <v>137</v>
      </c>
      <c r="F1362" s="26"/>
      <c r="G1362" s="24">
        <v>100</v>
      </c>
      <c r="H1362" s="27" t="s">
        <v>216</v>
      </c>
      <c r="I1362" s="86">
        <v>4178</v>
      </c>
      <c r="J1362" s="28">
        <f t="shared" si="54"/>
        <v>4930.04</v>
      </c>
      <c r="K1362" s="132">
        <f>I1362/55</f>
        <v>75.96363636363637</v>
      </c>
      <c r="L1362" s="108">
        <f>K1362*'расчетный курс'!$C$3</f>
        <v>6489.944916727272</v>
      </c>
      <c r="M1362" s="28">
        <f t="shared" si="55"/>
        <v>7658.135001738181</v>
      </c>
      <c r="N1362" s="75">
        <f>M1362/J1362</f>
        <v>1.5533616363636362</v>
      </c>
      <c r="O1362" s="103"/>
    </row>
    <row r="1363" spans="1:15" ht="11.25" hidden="1" outlineLevel="1">
      <c r="A1363" s="23">
        <v>13738</v>
      </c>
      <c r="B1363" s="24" t="s">
        <v>1528</v>
      </c>
      <c r="C1363" s="25" t="s">
        <v>1671</v>
      </c>
      <c r="D1363" s="26" t="s">
        <v>1201</v>
      </c>
      <c r="E1363" s="26" t="s">
        <v>137</v>
      </c>
      <c r="F1363" s="26"/>
      <c r="G1363" s="24">
        <v>100</v>
      </c>
      <c r="H1363" s="27" t="s">
        <v>216</v>
      </c>
      <c r="I1363" s="86">
        <v>4178</v>
      </c>
      <c r="J1363" s="28">
        <f t="shared" si="54"/>
        <v>4930.04</v>
      </c>
      <c r="K1363" s="132">
        <f>I1363/55</f>
        <v>75.96363636363637</v>
      </c>
      <c r="L1363" s="108">
        <f>K1363*'расчетный курс'!$C$3</f>
        <v>6489.944916727272</v>
      </c>
      <c r="M1363" s="28">
        <f t="shared" si="55"/>
        <v>7658.135001738181</v>
      </c>
      <c r="N1363" s="75">
        <f>M1363/J1363</f>
        <v>1.5533616363636362</v>
      </c>
      <c r="O1363" s="103"/>
    </row>
    <row r="1364" spans="1:15" ht="11.25" hidden="1" outlineLevel="1">
      <c r="A1364" s="23">
        <v>6667</v>
      </c>
      <c r="B1364" s="24" t="s">
        <v>1529</v>
      </c>
      <c r="C1364" s="25" t="s">
        <v>1671</v>
      </c>
      <c r="D1364" s="26" t="s">
        <v>1201</v>
      </c>
      <c r="E1364" s="26" t="s">
        <v>139</v>
      </c>
      <c r="F1364" s="26"/>
      <c r="G1364" s="24">
        <v>100</v>
      </c>
      <c r="H1364" s="27" t="s">
        <v>216</v>
      </c>
      <c r="I1364" s="86">
        <v>5112</v>
      </c>
      <c r="J1364" s="28">
        <f t="shared" si="54"/>
        <v>6032.16</v>
      </c>
      <c r="K1364" s="132">
        <f>I1364/55</f>
        <v>92.94545454545455</v>
      </c>
      <c r="L1364" s="108">
        <f>K1364*'расчетный курс'!$C$3</f>
        <v>7940.784685090909</v>
      </c>
      <c r="M1364" s="28">
        <f t="shared" si="55"/>
        <v>9370.125928407273</v>
      </c>
      <c r="N1364" s="75">
        <f>M1364/J1364</f>
        <v>1.5533616363636364</v>
      </c>
      <c r="O1364" s="103"/>
    </row>
    <row r="1365" spans="1:15" ht="11.25" hidden="1" outlineLevel="1">
      <c r="A1365" s="23">
        <v>13456</v>
      </c>
      <c r="B1365" s="24" t="s">
        <v>1530</v>
      </c>
      <c r="C1365" s="25" t="s">
        <v>1671</v>
      </c>
      <c r="D1365" s="26" t="s">
        <v>1201</v>
      </c>
      <c r="E1365" s="26" t="s">
        <v>141</v>
      </c>
      <c r="F1365" s="26"/>
      <c r="G1365" s="24">
        <v>100</v>
      </c>
      <c r="H1365" s="27" t="s">
        <v>216</v>
      </c>
      <c r="I1365" s="86">
        <v>5551</v>
      </c>
      <c r="J1365" s="28">
        <f t="shared" si="54"/>
        <v>6550.179999999999</v>
      </c>
      <c r="K1365" s="132">
        <f>I1365/55</f>
        <v>100.92727272727272</v>
      </c>
      <c r="L1365" s="108">
        <f>K1365*'расчетный курс'!$C$3</f>
        <v>8622.710443454545</v>
      </c>
      <c r="M1365" s="28">
        <f t="shared" si="55"/>
        <v>10174.798323276364</v>
      </c>
      <c r="N1365" s="75">
        <f>M1365/J1365</f>
        <v>1.5533616363636364</v>
      </c>
      <c r="O1365" s="103"/>
    </row>
    <row r="1366" spans="1:15" ht="11.25" hidden="1" outlineLevel="1">
      <c r="A1366" s="23">
        <v>13474</v>
      </c>
      <c r="B1366" s="24" t="s">
        <v>1531</v>
      </c>
      <c r="C1366" s="25" t="s">
        <v>1671</v>
      </c>
      <c r="D1366" s="26" t="s">
        <v>1201</v>
      </c>
      <c r="E1366" s="26" t="s">
        <v>148</v>
      </c>
      <c r="F1366" s="26"/>
      <c r="G1366" s="24">
        <v>100</v>
      </c>
      <c r="H1366" s="27" t="s">
        <v>216</v>
      </c>
      <c r="I1366" s="86">
        <v>6924</v>
      </c>
      <c r="J1366" s="28">
        <f t="shared" si="54"/>
        <v>8170.32</v>
      </c>
      <c r="K1366" s="132">
        <f>I1366/55</f>
        <v>125.89090909090909</v>
      </c>
      <c r="L1366" s="108">
        <f>K1366*'расчетный курс'!$C$3</f>
        <v>10755.475970181818</v>
      </c>
      <c r="M1366" s="28">
        <f t="shared" si="55"/>
        <v>12691.461644814544</v>
      </c>
      <c r="N1366" s="75">
        <f>M1366/J1366</f>
        <v>1.5533616363636362</v>
      </c>
      <c r="O1366" s="103"/>
    </row>
    <row r="1367" spans="1:15" ht="11.25" hidden="1" outlineLevel="1">
      <c r="A1367" s="23">
        <v>13464</v>
      </c>
      <c r="B1367" s="24" t="s">
        <v>1532</v>
      </c>
      <c r="C1367" s="25" t="s">
        <v>1671</v>
      </c>
      <c r="D1367" s="26" t="s">
        <v>1201</v>
      </c>
      <c r="E1367" s="26" t="s">
        <v>143</v>
      </c>
      <c r="F1367" s="26"/>
      <c r="G1367" s="24">
        <v>100</v>
      </c>
      <c r="H1367" s="27" t="s">
        <v>216</v>
      </c>
      <c r="I1367" s="86">
        <v>7946</v>
      </c>
      <c r="J1367" s="28">
        <f t="shared" si="54"/>
        <v>9376.279999999999</v>
      </c>
      <c r="K1367" s="132">
        <f>I1367/55</f>
        <v>144.47272727272727</v>
      </c>
      <c r="L1367" s="108">
        <f>K1367*'расчетный курс'!$C$3</f>
        <v>12343.011562545453</v>
      </c>
      <c r="M1367" s="28">
        <f t="shared" si="55"/>
        <v>14564.753643803633</v>
      </c>
      <c r="N1367" s="75">
        <f>M1367/J1367</f>
        <v>1.5533616363636362</v>
      </c>
      <c r="O1367" s="103"/>
    </row>
    <row r="1368" spans="1:15" ht="11.25" hidden="1" outlineLevel="1">
      <c r="A1368" s="23">
        <v>3020</v>
      </c>
      <c r="B1368" s="24" t="s">
        <v>1533</v>
      </c>
      <c r="C1368" s="25" t="s">
        <v>1671</v>
      </c>
      <c r="D1368" s="26" t="s">
        <v>1202</v>
      </c>
      <c r="E1368" s="26" t="s">
        <v>135</v>
      </c>
      <c r="F1368" s="26"/>
      <c r="G1368" s="24">
        <v>100</v>
      </c>
      <c r="H1368" s="27" t="s">
        <v>216</v>
      </c>
      <c r="I1368" s="86">
        <v>3830</v>
      </c>
      <c r="J1368" s="28">
        <f t="shared" si="54"/>
        <v>4519.4</v>
      </c>
      <c r="K1368" s="132">
        <f>I1368/55</f>
        <v>69.63636363636364</v>
      </c>
      <c r="L1368" s="108">
        <f>K1368*'расчетный курс'!$C$3</f>
        <v>5949.375067272727</v>
      </c>
      <c r="M1368" s="28">
        <f t="shared" si="55"/>
        <v>7020.262579381818</v>
      </c>
      <c r="N1368" s="75">
        <f>M1368/J1368</f>
        <v>1.5533616363636364</v>
      </c>
      <c r="O1368" s="103"/>
    </row>
    <row r="1369" spans="1:15" ht="11.25" hidden="1" outlineLevel="1">
      <c r="A1369" s="23">
        <v>2951</v>
      </c>
      <c r="B1369" s="24" t="s">
        <v>1534</v>
      </c>
      <c r="C1369" s="25" t="s">
        <v>1671</v>
      </c>
      <c r="D1369" s="26" t="s">
        <v>1202</v>
      </c>
      <c r="E1369" s="26" t="s">
        <v>137</v>
      </c>
      <c r="F1369" s="26"/>
      <c r="G1369" s="24">
        <v>100</v>
      </c>
      <c r="H1369" s="27" t="s">
        <v>216</v>
      </c>
      <c r="I1369" s="86">
        <v>4397</v>
      </c>
      <c r="J1369" s="28">
        <f t="shared" si="54"/>
        <v>5188.46</v>
      </c>
      <c r="K1369" s="132">
        <f>I1369/55</f>
        <v>79.94545454545455</v>
      </c>
      <c r="L1369" s="108">
        <f>K1369*'расчетный курс'!$C$3</f>
        <v>6830.13111509091</v>
      </c>
      <c r="M1369" s="28">
        <f t="shared" si="55"/>
        <v>8059.554715807273</v>
      </c>
      <c r="N1369" s="75">
        <f>M1369/J1369</f>
        <v>1.5533616363636364</v>
      </c>
      <c r="O1369" s="103"/>
    </row>
    <row r="1370" spans="1:15" ht="11.25" hidden="1" outlineLevel="1">
      <c r="A1370" s="23">
        <v>235377</v>
      </c>
      <c r="B1370" s="24" t="s">
        <v>1535</v>
      </c>
      <c r="C1370" s="25" t="s">
        <v>1671</v>
      </c>
      <c r="D1370" s="26" t="s">
        <v>1202</v>
      </c>
      <c r="E1370" s="26" t="s">
        <v>139</v>
      </c>
      <c r="F1370" s="26"/>
      <c r="G1370" s="24">
        <v>100</v>
      </c>
      <c r="H1370" s="27" t="s">
        <v>216</v>
      </c>
      <c r="I1370" s="86">
        <v>5333</v>
      </c>
      <c r="J1370" s="28">
        <f t="shared" si="54"/>
        <v>6292.94</v>
      </c>
      <c r="K1370" s="132">
        <f>I1370/55</f>
        <v>96.96363636363637</v>
      </c>
      <c r="L1370" s="108">
        <f>K1370*'расчетный курс'!$C$3</f>
        <v>8284.077606727273</v>
      </c>
      <c r="M1370" s="28">
        <f t="shared" si="55"/>
        <v>9775.211575938181</v>
      </c>
      <c r="N1370" s="75">
        <f>M1370/J1370</f>
        <v>1.5533616363636364</v>
      </c>
      <c r="O1370" s="103"/>
    </row>
    <row r="1371" spans="1:15" ht="11.25" hidden="1" outlineLevel="1">
      <c r="A1371" s="23">
        <v>13455</v>
      </c>
      <c r="B1371" s="24" t="s">
        <v>1536</v>
      </c>
      <c r="C1371" s="25" t="s">
        <v>1671</v>
      </c>
      <c r="D1371" s="26" t="s">
        <v>1202</v>
      </c>
      <c r="E1371" s="26" t="s">
        <v>141</v>
      </c>
      <c r="F1371" s="26"/>
      <c r="G1371" s="24">
        <v>100</v>
      </c>
      <c r="H1371" s="27" t="s">
        <v>216</v>
      </c>
      <c r="I1371" s="86">
        <v>5843</v>
      </c>
      <c r="J1371" s="28">
        <f t="shared" si="54"/>
        <v>6894.74</v>
      </c>
      <c r="K1371" s="132">
        <f>I1371/55</f>
        <v>106.23636363636363</v>
      </c>
      <c r="L1371" s="108">
        <f>K1371*'расчетный курс'!$C$3</f>
        <v>9076.292041272727</v>
      </c>
      <c r="M1371" s="28">
        <f t="shared" si="55"/>
        <v>10710.024608701817</v>
      </c>
      <c r="N1371" s="75">
        <f>M1371/J1371</f>
        <v>1.5533616363636362</v>
      </c>
      <c r="O1371" s="103"/>
    </row>
    <row r="1372" spans="1:15" ht="11.25" hidden="1" outlineLevel="1">
      <c r="A1372" s="23">
        <v>13469</v>
      </c>
      <c r="B1372" s="24" t="s">
        <v>1537</v>
      </c>
      <c r="C1372" s="25" t="s">
        <v>1671</v>
      </c>
      <c r="D1372" s="26" t="s">
        <v>1202</v>
      </c>
      <c r="E1372" s="26" t="s">
        <v>141</v>
      </c>
      <c r="F1372" s="26"/>
      <c r="G1372" s="24">
        <v>100</v>
      </c>
      <c r="H1372" s="27" t="s">
        <v>216</v>
      </c>
      <c r="I1372" s="86">
        <v>5843</v>
      </c>
      <c r="J1372" s="28">
        <f t="shared" si="54"/>
        <v>6894.74</v>
      </c>
      <c r="K1372" s="132">
        <f>I1372/55</f>
        <v>106.23636363636363</v>
      </c>
      <c r="L1372" s="108">
        <f>K1372*'расчетный курс'!$C$3</f>
        <v>9076.292041272727</v>
      </c>
      <c r="M1372" s="28">
        <f t="shared" si="55"/>
        <v>10710.024608701817</v>
      </c>
      <c r="N1372" s="75">
        <f>M1372/J1372</f>
        <v>1.5533616363636362</v>
      </c>
      <c r="O1372" s="103"/>
    </row>
    <row r="1373" spans="1:15" ht="11.25" hidden="1" outlineLevel="1">
      <c r="A1373" s="23">
        <v>13463</v>
      </c>
      <c r="B1373" s="24" t="s">
        <v>1538</v>
      </c>
      <c r="C1373" s="25" t="s">
        <v>1671</v>
      </c>
      <c r="D1373" s="26" t="s">
        <v>1202</v>
      </c>
      <c r="E1373" s="26" t="s">
        <v>143</v>
      </c>
      <c r="F1373" s="26"/>
      <c r="G1373" s="24">
        <v>100</v>
      </c>
      <c r="H1373" s="27" t="s">
        <v>216</v>
      </c>
      <c r="I1373" s="86">
        <v>8397</v>
      </c>
      <c r="J1373" s="28">
        <f t="shared" si="54"/>
        <v>9908.46</v>
      </c>
      <c r="K1373" s="132">
        <f>I1373/55</f>
        <v>152.6727272727273</v>
      </c>
      <c r="L1373" s="108">
        <f>K1373*'расчетный курс'!$C$3</f>
        <v>13043.577660545456</v>
      </c>
      <c r="M1373" s="28">
        <f t="shared" si="55"/>
        <v>15391.421639443637</v>
      </c>
      <c r="N1373" s="75">
        <f>M1373/J1373</f>
        <v>1.5533616363636367</v>
      </c>
      <c r="O1373" s="103"/>
    </row>
    <row r="1374" spans="1:15" ht="11.25" hidden="1" outlineLevel="1">
      <c r="A1374" s="23">
        <v>13477</v>
      </c>
      <c r="B1374" s="24" t="s">
        <v>1539</v>
      </c>
      <c r="C1374" s="25" t="s">
        <v>1671</v>
      </c>
      <c r="D1374" s="26" t="s">
        <v>1202</v>
      </c>
      <c r="E1374" s="26" t="s">
        <v>143</v>
      </c>
      <c r="F1374" s="26"/>
      <c r="G1374" s="24">
        <v>100</v>
      </c>
      <c r="H1374" s="27" t="s">
        <v>216</v>
      </c>
      <c r="I1374" s="86">
        <v>8397</v>
      </c>
      <c r="J1374" s="28">
        <f t="shared" si="54"/>
        <v>9908.46</v>
      </c>
      <c r="K1374" s="132">
        <f>I1374/55</f>
        <v>152.6727272727273</v>
      </c>
      <c r="L1374" s="108">
        <f>K1374*'расчетный курс'!$C$3</f>
        <v>13043.577660545456</v>
      </c>
      <c r="M1374" s="28">
        <f t="shared" si="55"/>
        <v>15391.421639443637</v>
      </c>
      <c r="N1374" s="75">
        <f>M1374/J1374</f>
        <v>1.5533616363636367</v>
      </c>
      <c r="O1374" s="103"/>
    </row>
    <row r="1375" spans="1:15" ht="11.25" hidden="1" outlineLevel="1">
      <c r="A1375" s="23">
        <v>13468</v>
      </c>
      <c r="B1375" s="24" t="s">
        <v>1540</v>
      </c>
      <c r="C1375" s="25" t="s">
        <v>1671</v>
      </c>
      <c r="D1375" s="26" t="s">
        <v>1203</v>
      </c>
      <c r="E1375" s="26" t="s">
        <v>141</v>
      </c>
      <c r="F1375" s="26"/>
      <c r="G1375" s="24">
        <v>100</v>
      </c>
      <c r="H1375" s="27" t="s">
        <v>216</v>
      </c>
      <c r="I1375" s="86">
        <v>6752</v>
      </c>
      <c r="J1375" s="28">
        <f t="shared" si="54"/>
        <v>7967.36</v>
      </c>
      <c r="K1375" s="132">
        <f>I1375/55</f>
        <v>122.76363636363637</v>
      </c>
      <c r="L1375" s="108">
        <f>K1375*'расчетный курс'!$C$3</f>
        <v>10488.297768727272</v>
      </c>
      <c r="M1375" s="28">
        <f t="shared" si="55"/>
        <v>12376.191367098181</v>
      </c>
      <c r="N1375" s="75">
        <f>M1375/J1375</f>
        <v>1.5533616363636364</v>
      </c>
      <c r="O1375" s="103"/>
    </row>
    <row r="1376" spans="1:15" ht="11.25" hidden="1" outlineLevel="1">
      <c r="A1376" s="23">
        <v>13462</v>
      </c>
      <c r="B1376" s="24" t="s">
        <v>1541</v>
      </c>
      <c r="C1376" s="25" t="s">
        <v>1671</v>
      </c>
      <c r="D1376" s="26" t="s">
        <v>1203</v>
      </c>
      <c r="E1376" s="26" t="s">
        <v>143</v>
      </c>
      <c r="F1376" s="26"/>
      <c r="G1376" s="24">
        <v>100</v>
      </c>
      <c r="H1376" s="27" t="s">
        <v>216</v>
      </c>
      <c r="I1376" s="86">
        <v>9685</v>
      </c>
      <c r="J1376" s="28">
        <f t="shared" si="54"/>
        <v>11428.3</v>
      </c>
      <c r="K1376" s="132">
        <f>I1376/55</f>
        <v>176.0909090909091</v>
      </c>
      <c r="L1376" s="108">
        <f>K1376*'расчетный курс'!$C$3</f>
        <v>15044.307448181818</v>
      </c>
      <c r="M1376" s="28">
        <f t="shared" si="55"/>
        <v>17752.282788854543</v>
      </c>
      <c r="N1376" s="75">
        <f>M1376/J1376</f>
        <v>1.5533616363636362</v>
      </c>
      <c r="O1376" s="103"/>
    </row>
    <row r="1377" spans="1:15" ht="11.25" hidden="1" outlineLevel="1">
      <c r="A1377" s="23">
        <v>123208</v>
      </c>
      <c r="B1377" s="24" t="s">
        <v>1542</v>
      </c>
      <c r="C1377" s="25" t="s">
        <v>1671</v>
      </c>
      <c r="D1377" s="26" t="s">
        <v>1217</v>
      </c>
      <c r="E1377" s="26" t="s">
        <v>149</v>
      </c>
      <c r="F1377" s="26"/>
      <c r="G1377" s="24">
        <v>100</v>
      </c>
      <c r="H1377" s="27" t="s">
        <v>216</v>
      </c>
      <c r="I1377" s="86">
        <v>3824</v>
      </c>
      <c r="J1377" s="28">
        <f t="shared" si="54"/>
        <v>4512.32</v>
      </c>
      <c r="K1377" s="132">
        <f>I1377/55</f>
        <v>69.52727272727273</v>
      </c>
      <c r="L1377" s="108">
        <f>K1377*'расчетный курс'!$C$3</f>
        <v>5940.054897454545</v>
      </c>
      <c r="M1377" s="28">
        <f t="shared" si="55"/>
        <v>7009.264778996363</v>
      </c>
      <c r="N1377" s="75">
        <f>M1377/J1377</f>
        <v>1.5533616363636362</v>
      </c>
      <c r="O1377" s="103"/>
    </row>
    <row r="1378" spans="1:15" ht="11.25" hidden="1" outlineLevel="1">
      <c r="A1378" s="23">
        <v>126849</v>
      </c>
      <c r="B1378" s="24" t="s">
        <v>1543</v>
      </c>
      <c r="C1378" s="25" t="s">
        <v>1671</v>
      </c>
      <c r="D1378" s="26" t="s">
        <v>1217</v>
      </c>
      <c r="E1378" s="26" t="s">
        <v>150</v>
      </c>
      <c r="F1378" s="26"/>
      <c r="G1378" s="24">
        <v>100</v>
      </c>
      <c r="H1378" s="27" t="s">
        <v>216</v>
      </c>
      <c r="I1378" s="86">
        <v>4435</v>
      </c>
      <c r="J1378" s="28">
        <f t="shared" si="54"/>
        <v>5233.299999999999</v>
      </c>
      <c r="K1378" s="132">
        <f>I1378/55</f>
        <v>80.63636363636364</v>
      </c>
      <c r="L1378" s="108">
        <f>K1378*'расчетный курс'!$C$3</f>
        <v>6889.158857272727</v>
      </c>
      <c r="M1378" s="28">
        <f t="shared" si="55"/>
        <v>8129.207451581818</v>
      </c>
      <c r="N1378" s="75">
        <f>M1378/J1378</f>
        <v>1.5533616363636364</v>
      </c>
      <c r="O1378" s="103"/>
    </row>
    <row r="1379" spans="1:15" ht="11.25" hidden="1" outlineLevel="1">
      <c r="A1379" s="23">
        <v>251752</v>
      </c>
      <c r="B1379" s="24" t="s">
        <v>1544</v>
      </c>
      <c r="C1379" s="25" t="s">
        <v>1671</v>
      </c>
      <c r="D1379" s="26" t="s">
        <v>1217</v>
      </c>
      <c r="E1379" s="26" t="s">
        <v>151</v>
      </c>
      <c r="F1379" s="26"/>
      <c r="G1379" s="24">
        <v>100</v>
      </c>
      <c r="H1379" s="27" t="s">
        <v>216</v>
      </c>
      <c r="I1379" s="86">
        <v>5417</v>
      </c>
      <c r="J1379" s="28">
        <f t="shared" si="54"/>
        <v>6392.0599999999995</v>
      </c>
      <c r="K1379" s="132">
        <f>I1379/55</f>
        <v>98.49090909090908</v>
      </c>
      <c r="L1379" s="108">
        <f>K1379*'расчетный курс'!$C$3</f>
        <v>8414.559984181817</v>
      </c>
      <c r="M1379" s="28">
        <f t="shared" si="55"/>
        <v>9929.180781334542</v>
      </c>
      <c r="N1379" s="75">
        <f>M1379/J1379</f>
        <v>1.553361636363636</v>
      </c>
      <c r="O1379" s="103"/>
    </row>
    <row r="1380" spans="1:15" ht="11.25" hidden="1" outlineLevel="1">
      <c r="A1380" s="23">
        <v>123209</v>
      </c>
      <c r="B1380" s="24" t="s">
        <v>1545</v>
      </c>
      <c r="C1380" s="25" t="s">
        <v>1671</v>
      </c>
      <c r="D1380" s="26" t="s">
        <v>1217</v>
      </c>
      <c r="E1380" s="26" t="s">
        <v>152</v>
      </c>
      <c r="F1380" s="26"/>
      <c r="G1380" s="24">
        <v>100</v>
      </c>
      <c r="H1380" s="27" t="s">
        <v>216</v>
      </c>
      <c r="I1380" s="86">
        <v>5868</v>
      </c>
      <c r="J1380" s="28">
        <f t="shared" si="54"/>
        <v>6924.24</v>
      </c>
      <c r="K1380" s="132">
        <f>I1380/55</f>
        <v>106.69090909090909</v>
      </c>
      <c r="L1380" s="108">
        <f>K1380*'расчетный курс'!$C$3</f>
        <v>9115.126082181818</v>
      </c>
      <c r="M1380" s="28">
        <f t="shared" si="55"/>
        <v>10755.848776974544</v>
      </c>
      <c r="N1380" s="75">
        <f>M1380/J1380</f>
        <v>1.5533616363636362</v>
      </c>
      <c r="O1380" s="103"/>
    </row>
    <row r="1381" spans="1:15" ht="11.25" hidden="1" outlineLevel="1">
      <c r="A1381" s="23">
        <v>123833</v>
      </c>
      <c r="B1381" s="24" t="s">
        <v>1546</v>
      </c>
      <c r="C1381" s="25" t="s">
        <v>1671</v>
      </c>
      <c r="D1381" s="26" t="s">
        <v>1217</v>
      </c>
      <c r="E1381" s="26" t="s">
        <v>153</v>
      </c>
      <c r="F1381" s="26"/>
      <c r="G1381" s="24">
        <v>100</v>
      </c>
      <c r="H1381" s="27" t="s">
        <v>216</v>
      </c>
      <c r="I1381" s="86">
        <v>8470</v>
      </c>
      <c r="J1381" s="28">
        <f t="shared" si="54"/>
        <v>9994.6</v>
      </c>
      <c r="K1381" s="132">
        <f>I1381/55</f>
        <v>154</v>
      </c>
      <c r="L1381" s="108">
        <f>K1381*'расчетный курс'!$C$3</f>
        <v>13156.97306</v>
      </c>
      <c r="M1381" s="28">
        <f t="shared" si="55"/>
        <v>15525.2282108</v>
      </c>
      <c r="N1381" s="75">
        <f>M1381/J1381</f>
        <v>1.5533616363636362</v>
      </c>
      <c r="O1381" s="103"/>
    </row>
    <row r="1382" spans="1:15" ht="11.25" hidden="1" outlineLevel="1">
      <c r="A1382" s="23">
        <v>170707</v>
      </c>
      <c r="B1382" s="24" t="s">
        <v>1547</v>
      </c>
      <c r="C1382" s="25" t="s">
        <v>1671</v>
      </c>
      <c r="D1382" s="26" t="s">
        <v>1204</v>
      </c>
      <c r="E1382" s="26" t="s">
        <v>135</v>
      </c>
      <c r="F1382" s="26"/>
      <c r="G1382" s="24">
        <v>100</v>
      </c>
      <c r="H1382" s="27" t="s">
        <v>216</v>
      </c>
      <c r="I1382" s="86">
        <v>4172</v>
      </c>
      <c r="J1382" s="28">
        <f t="shared" si="54"/>
        <v>4922.96</v>
      </c>
      <c r="K1382" s="132">
        <f>I1382/55</f>
        <v>75.85454545454546</v>
      </c>
      <c r="L1382" s="108">
        <f>K1382*'расчетный курс'!$C$3</f>
        <v>6480.624746909091</v>
      </c>
      <c r="M1382" s="28">
        <f t="shared" si="55"/>
        <v>7647.137201352727</v>
      </c>
      <c r="N1382" s="75">
        <f>M1382/J1382</f>
        <v>1.5533616363636362</v>
      </c>
      <c r="O1382" s="103"/>
    </row>
    <row r="1383" spans="1:15" ht="11.25" hidden="1" outlineLevel="1">
      <c r="A1383" s="23">
        <v>170708</v>
      </c>
      <c r="B1383" s="24" t="s">
        <v>1548</v>
      </c>
      <c r="C1383" s="25" t="s">
        <v>1671</v>
      </c>
      <c r="D1383" s="26" t="s">
        <v>1204</v>
      </c>
      <c r="E1383" s="26" t="s">
        <v>137</v>
      </c>
      <c r="F1383" s="26"/>
      <c r="G1383" s="24">
        <v>100</v>
      </c>
      <c r="H1383" s="27" t="s">
        <v>216</v>
      </c>
      <c r="I1383" s="86">
        <v>4838</v>
      </c>
      <c r="J1383" s="28">
        <f t="shared" si="54"/>
        <v>5708.84</v>
      </c>
      <c r="K1383" s="132">
        <f>I1383/55</f>
        <v>87.96363636363637</v>
      </c>
      <c r="L1383" s="108">
        <f>K1383*'расчетный курс'!$C$3</f>
        <v>7515.163596727272</v>
      </c>
      <c r="M1383" s="28">
        <f t="shared" si="55"/>
        <v>8867.893044138182</v>
      </c>
      <c r="N1383" s="75">
        <f>M1383/J1383</f>
        <v>1.5533616363636362</v>
      </c>
      <c r="O1383" s="103"/>
    </row>
    <row r="1384" spans="1:15" ht="11.25" hidden="1" outlineLevel="1">
      <c r="A1384" s="23">
        <v>170709</v>
      </c>
      <c r="B1384" s="24" t="s">
        <v>1549</v>
      </c>
      <c r="C1384" s="25" t="s">
        <v>1671</v>
      </c>
      <c r="D1384" s="26" t="s">
        <v>1204</v>
      </c>
      <c r="E1384" s="26" t="s">
        <v>141</v>
      </c>
      <c r="F1384" s="26"/>
      <c r="G1384" s="24">
        <v>100</v>
      </c>
      <c r="H1384" s="27" t="s">
        <v>216</v>
      </c>
      <c r="I1384" s="86">
        <v>7275</v>
      </c>
      <c r="J1384" s="28">
        <f t="shared" si="54"/>
        <v>8584.5</v>
      </c>
      <c r="K1384" s="132">
        <f>I1384/55</f>
        <v>132.27272727272728</v>
      </c>
      <c r="L1384" s="108">
        <f>K1384*'расчетный курс'!$C$3</f>
        <v>11300.705904545455</v>
      </c>
      <c r="M1384" s="28">
        <f t="shared" si="55"/>
        <v>13334.832967363636</v>
      </c>
      <c r="N1384" s="75">
        <f>M1384/J1384</f>
        <v>1.5533616363636364</v>
      </c>
      <c r="O1384" s="103"/>
    </row>
    <row r="1385" spans="1:15" ht="11.25" hidden="1" outlineLevel="1">
      <c r="A1385" s="23">
        <v>170710</v>
      </c>
      <c r="B1385" s="24" t="s">
        <v>1550</v>
      </c>
      <c r="C1385" s="25" t="s">
        <v>1671</v>
      </c>
      <c r="D1385" s="26" t="s">
        <v>1204</v>
      </c>
      <c r="E1385" s="26" t="s">
        <v>143</v>
      </c>
      <c r="F1385" s="26"/>
      <c r="G1385" s="24">
        <v>100</v>
      </c>
      <c r="H1385" s="27" t="s">
        <v>216</v>
      </c>
      <c r="I1385" s="86">
        <v>10501</v>
      </c>
      <c r="J1385" s="28">
        <f t="shared" si="54"/>
        <v>12391.179999999998</v>
      </c>
      <c r="K1385" s="132">
        <f>I1385/55</f>
        <v>190.92727272727274</v>
      </c>
      <c r="L1385" s="108">
        <f>K1385*'расчетный курс'!$C$3</f>
        <v>16311.850543454546</v>
      </c>
      <c r="M1385" s="28">
        <f t="shared" si="55"/>
        <v>19247.98364127636</v>
      </c>
      <c r="N1385" s="75">
        <f>M1385/J1385</f>
        <v>1.5533616363636364</v>
      </c>
      <c r="O1385" s="103"/>
    </row>
    <row r="1386" spans="1:15" ht="11.25" hidden="1" outlineLevel="1">
      <c r="A1386" s="23">
        <v>222954</v>
      </c>
      <c r="B1386" s="24" t="s">
        <v>1551</v>
      </c>
      <c r="C1386" s="25" t="s">
        <v>1671</v>
      </c>
      <c r="D1386" s="26" t="s">
        <v>1218</v>
      </c>
      <c r="E1386" s="26" t="s">
        <v>145</v>
      </c>
      <c r="F1386" s="26"/>
      <c r="G1386" s="24">
        <v>100</v>
      </c>
      <c r="H1386" s="27" t="s">
        <v>216</v>
      </c>
      <c r="I1386" s="86">
        <v>4397</v>
      </c>
      <c r="J1386" s="28">
        <f t="shared" si="54"/>
        <v>5188.46</v>
      </c>
      <c r="K1386" s="132">
        <f>I1386/55</f>
        <v>79.94545454545455</v>
      </c>
      <c r="L1386" s="108">
        <f>K1386*'расчетный курс'!$C$3</f>
        <v>6830.13111509091</v>
      </c>
      <c r="M1386" s="28">
        <f t="shared" si="55"/>
        <v>8059.554715807273</v>
      </c>
      <c r="N1386" s="75">
        <f>M1386/J1386</f>
        <v>1.5533616363636364</v>
      </c>
      <c r="O1386" s="103"/>
    </row>
    <row r="1387" spans="1:15" ht="11.25" hidden="1" outlineLevel="1">
      <c r="A1387" s="23">
        <v>264297</v>
      </c>
      <c r="B1387" s="24" t="s">
        <v>1552</v>
      </c>
      <c r="C1387" s="25" t="s">
        <v>1671</v>
      </c>
      <c r="D1387" s="26" t="s">
        <v>1219</v>
      </c>
      <c r="E1387" s="26" t="s">
        <v>146</v>
      </c>
      <c r="F1387" s="26"/>
      <c r="G1387" s="24">
        <v>100</v>
      </c>
      <c r="H1387" s="27" t="s">
        <v>216</v>
      </c>
      <c r="I1387" s="86">
        <v>3657</v>
      </c>
      <c r="J1387" s="28">
        <f t="shared" si="54"/>
        <v>4315.26</v>
      </c>
      <c r="K1387" s="132">
        <f>I1387/55</f>
        <v>66.49090909090908</v>
      </c>
      <c r="L1387" s="108">
        <f>K1387*'расчетный курс'!$C$3</f>
        <v>5680.643504181818</v>
      </c>
      <c r="M1387" s="28">
        <f t="shared" si="55"/>
        <v>6703.159334934545</v>
      </c>
      <c r="N1387" s="75">
        <f>M1387/J1387</f>
        <v>1.5533616363636362</v>
      </c>
      <c r="O1387" s="103"/>
    </row>
    <row r="1388" spans="1:15" ht="11.25" hidden="1" outlineLevel="1">
      <c r="A1388" s="23">
        <v>264298</v>
      </c>
      <c r="B1388" s="24" t="s">
        <v>1553</v>
      </c>
      <c r="C1388" s="25" t="s">
        <v>1671</v>
      </c>
      <c r="D1388" s="26" t="s">
        <v>1219</v>
      </c>
      <c r="E1388" s="26" t="s">
        <v>147</v>
      </c>
      <c r="F1388" s="26"/>
      <c r="G1388" s="24">
        <v>100</v>
      </c>
      <c r="H1388" s="27" t="s">
        <v>216</v>
      </c>
      <c r="I1388" s="86">
        <v>4222</v>
      </c>
      <c r="J1388" s="28">
        <f t="shared" si="54"/>
        <v>4981.96</v>
      </c>
      <c r="K1388" s="132">
        <f>I1388/55</f>
        <v>76.76363636363637</v>
      </c>
      <c r="L1388" s="108">
        <f>K1388*'расчетный курс'!$C$3</f>
        <v>6558.2928287272725</v>
      </c>
      <c r="M1388" s="28">
        <f t="shared" si="55"/>
        <v>7738.785537898181</v>
      </c>
      <c r="N1388" s="75">
        <f>M1388/J1388</f>
        <v>1.5533616363636362</v>
      </c>
      <c r="O1388" s="103"/>
    </row>
    <row r="1389" spans="1:15" ht="11.25" hidden="1" outlineLevel="1">
      <c r="A1389" s="23">
        <v>249512</v>
      </c>
      <c r="B1389" s="24" t="s">
        <v>1554</v>
      </c>
      <c r="C1389" s="25" t="s">
        <v>1671</v>
      </c>
      <c r="D1389" s="26" t="s">
        <v>1220</v>
      </c>
      <c r="E1389" s="26" t="s">
        <v>146</v>
      </c>
      <c r="F1389" s="26"/>
      <c r="G1389" s="24">
        <v>100</v>
      </c>
      <c r="H1389" s="27" t="s">
        <v>216</v>
      </c>
      <c r="I1389" s="86">
        <v>3477</v>
      </c>
      <c r="J1389" s="28">
        <f t="shared" si="54"/>
        <v>4102.86</v>
      </c>
      <c r="K1389" s="132">
        <f>I1389/55</f>
        <v>63.21818181818182</v>
      </c>
      <c r="L1389" s="108">
        <f>K1389*'расчетный курс'!$C$3</f>
        <v>5401.038409636363</v>
      </c>
      <c r="M1389" s="28">
        <f t="shared" si="55"/>
        <v>6373.225323370908</v>
      </c>
      <c r="N1389" s="75">
        <f>M1389/J1389</f>
        <v>1.5533616363636362</v>
      </c>
      <c r="O1389" s="103"/>
    </row>
    <row r="1390" spans="1:15" ht="11.25" hidden="1" outlineLevel="1">
      <c r="A1390" s="23">
        <v>249513</v>
      </c>
      <c r="B1390" s="24" t="s">
        <v>1555</v>
      </c>
      <c r="C1390" s="25" t="s">
        <v>1671</v>
      </c>
      <c r="D1390" s="26" t="s">
        <v>1220</v>
      </c>
      <c r="E1390" s="26" t="s">
        <v>147</v>
      </c>
      <c r="F1390" s="26"/>
      <c r="G1390" s="24">
        <v>100</v>
      </c>
      <c r="H1390" s="27" t="s">
        <v>216</v>
      </c>
      <c r="I1390" s="86">
        <v>4008</v>
      </c>
      <c r="J1390" s="28">
        <f t="shared" si="54"/>
        <v>4729.44</v>
      </c>
      <c r="K1390" s="132">
        <f>I1390/55</f>
        <v>72.87272727272727</v>
      </c>
      <c r="L1390" s="108">
        <f>K1390*'расчетный курс'!$C$3</f>
        <v>6225.8734385454545</v>
      </c>
      <c r="M1390" s="28">
        <f t="shared" si="55"/>
        <v>7346.530657483636</v>
      </c>
      <c r="N1390" s="75">
        <f>M1390/J1390</f>
        <v>1.5533616363636364</v>
      </c>
      <c r="O1390" s="103"/>
    </row>
    <row r="1391" spans="1:15" ht="11.25" hidden="1" outlineLevel="1">
      <c r="A1391" s="23">
        <v>13739</v>
      </c>
      <c r="B1391" s="24" t="s">
        <v>1556</v>
      </c>
      <c r="C1391" s="25" t="s">
        <v>1671</v>
      </c>
      <c r="D1391" s="26" t="s">
        <v>1206</v>
      </c>
      <c r="E1391" s="26" t="s">
        <v>137</v>
      </c>
      <c r="F1391" s="26"/>
      <c r="G1391" s="24">
        <v>100</v>
      </c>
      <c r="H1391" s="27" t="s">
        <v>216</v>
      </c>
      <c r="I1391" s="86">
        <v>4443</v>
      </c>
      <c r="J1391" s="28">
        <f t="shared" si="54"/>
        <v>5242.74</v>
      </c>
      <c r="K1391" s="132">
        <f>I1391/55</f>
        <v>80.78181818181818</v>
      </c>
      <c r="L1391" s="108">
        <f>K1391*'расчетный курс'!$C$3</f>
        <v>6901.585750363636</v>
      </c>
      <c r="M1391" s="28">
        <f t="shared" si="55"/>
        <v>8143.8711854290905</v>
      </c>
      <c r="N1391" s="75">
        <f>M1391/J1391</f>
        <v>1.5533616363636364</v>
      </c>
      <c r="O1391" s="103"/>
    </row>
    <row r="1392" spans="1:15" ht="11.25" hidden="1" outlineLevel="1">
      <c r="A1392" s="23">
        <v>6668</v>
      </c>
      <c r="B1392" s="24" t="s">
        <v>1557</v>
      </c>
      <c r="C1392" s="25" t="s">
        <v>1671</v>
      </c>
      <c r="D1392" s="26" t="s">
        <v>1206</v>
      </c>
      <c r="E1392" s="26" t="s">
        <v>139</v>
      </c>
      <c r="F1392" s="26"/>
      <c r="G1392" s="24">
        <v>100</v>
      </c>
      <c r="H1392" s="27" t="s">
        <v>216</v>
      </c>
      <c r="I1392" s="86">
        <v>5415</v>
      </c>
      <c r="J1392" s="28">
        <f t="shared" si="54"/>
        <v>6389.7</v>
      </c>
      <c r="K1392" s="132">
        <f>I1392/55</f>
        <v>98.45454545454545</v>
      </c>
      <c r="L1392" s="108">
        <f>K1392*'расчетный курс'!$C$3</f>
        <v>8411.453260909091</v>
      </c>
      <c r="M1392" s="28">
        <f t="shared" si="55"/>
        <v>9925.514847872728</v>
      </c>
      <c r="N1392" s="75">
        <f>M1392/J1392</f>
        <v>1.5533616363636364</v>
      </c>
      <c r="O1392" s="103"/>
    </row>
    <row r="1393" spans="1:15" ht="11.25" hidden="1" outlineLevel="1">
      <c r="A1393" s="23">
        <v>13461</v>
      </c>
      <c r="B1393" s="24" t="s">
        <v>243</v>
      </c>
      <c r="C1393" s="25" t="s">
        <v>1671</v>
      </c>
      <c r="D1393" s="26" t="s">
        <v>1206</v>
      </c>
      <c r="E1393" s="26" t="s">
        <v>143</v>
      </c>
      <c r="F1393" s="26"/>
      <c r="G1393" s="24">
        <v>100</v>
      </c>
      <c r="H1393" s="27" t="s">
        <v>216</v>
      </c>
      <c r="I1393" s="86">
        <v>9685</v>
      </c>
      <c r="J1393" s="28">
        <f t="shared" si="54"/>
        <v>11428.3</v>
      </c>
      <c r="K1393" s="132">
        <f>I1393/55</f>
        <v>176.0909090909091</v>
      </c>
      <c r="L1393" s="108">
        <f>K1393*'расчетный курс'!$C$3</f>
        <v>15044.307448181818</v>
      </c>
      <c r="M1393" s="28">
        <f t="shared" si="55"/>
        <v>17752.282788854543</v>
      </c>
      <c r="N1393" s="75">
        <f>M1393/J1393</f>
        <v>1.5533616363636362</v>
      </c>
      <c r="O1393" s="103"/>
    </row>
    <row r="1394" spans="1:15" ht="11.25" hidden="1" outlineLevel="1">
      <c r="A1394" s="23">
        <v>2825</v>
      </c>
      <c r="B1394" s="24" t="s">
        <v>244</v>
      </c>
      <c r="C1394" s="25" t="s">
        <v>1671</v>
      </c>
      <c r="D1394" s="26" t="s">
        <v>1208</v>
      </c>
      <c r="E1394" s="26" t="s">
        <v>137</v>
      </c>
      <c r="F1394" s="26"/>
      <c r="G1394" s="24">
        <v>100</v>
      </c>
      <c r="H1394" s="27" t="s">
        <v>216</v>
      </c>
      <c r="I1394" s="86">
        <v>4435</v>
      </c>
      <c r="J1394" s="28">
        <f t="shared" si="54"/>
        <v>5233.299999999999</v>
      </c>
      <c r="K1394" s="132">
        <f>I1394/55</f>
        <v>80.63636363636364</v>
      </c>
      <c r="L1394" s="108">
        <f>K1394*'расчетный курс'!$C$3</f>
        <v>6889.158857272727</v>
      </c>
      <c r="M1394" s="28">
        <f t="shared" si="55"/>
        <v>8129.207451581818</v>
      </c>
      <c r="N1394" s="75">
        <f>M1394/J1394</f>
        <v>1.5533616363636364</v>
      </c>
      <c r="O1394" s="103"/>
    </row>
    <row r="1395" spans="1:15" ht="11.25" hidden="1" outlineLevel="1">
      <c r="A1395" s="23">
        <v>60061</v>
      </c>
      <c r="B1395" s="24" t="s">
        <v>245</v>
      </c>
      <c r="C1395" s="25" t="s">
        <v>1671</v>
      </c>
      <c r="D1395" s="26" t="s">
        <v>1208</v>
      </c>
      <c r="E1395" s="26" t="s">
        <v>143</v>
      </c>
      <c r="F1395" s="26"/>
      <c r="G1395" s="24">
        <v>100</v>
      </c>
      <c r="H1395" s="27" t="s">
        <v>216</v>
      </c>
      <c r="I1395" s="86">
        <v>9625</v>
      </c>
      <c r="J1395" s="28">
        <f aca="true" t="shared" si="56" ref="J1395:J1420">I1395*1.18</f>
        <v>11357.5</v>
      </c>
      <c r="K1395" s="132">
        <f>I1395/55</f>
        <v>175</v>
      </c>
      <c r="L1395" s="108">
        <f>K1395*'расчетный курс'!$C$3</f>
        <v>14951.105749999999</v>
      </c>
      <c r="M1395" s="28">
        <f t="shared" si="55"/>
        <v>17642.304784999997</v>
      </c>
      <c r="N1395" s="75">
        <f>M1395/J1395</f>
        <v>1.553361636363636</v>
      </c>
      <c r="O1395" s="103"/>
    </row>
    <row r="1396" spans="1:15" ht="11.25" hidden="1" outlineLevel="1">
      <c r="A1396" s="23">
        <v>136555</v>
      </c>
      <c r="B1396" s="24" t="s">
        <v>246</v>
      </c>
      <c r="C1396" s="25" t="s">
        <v>1671</v>
      </c>
      <c r="D1396" s="26" t="s">
        <v>1221</v>
      </c>
      <c r="E1396" s="26" t="s">
        <v>137</v>
      </c>
      <c r="F1396" s="26"/>
      <c r="G1396" s="24">
        <v>100</v>
      </c>
      <c r="H1396" s="27" t="s">
        <v>216</v>
      </c>
      <c r="I1396" s="86">
        <v>5046</v>
      </c>
      <c r="J1396" s="28">
        <f t="shared" si="56"/>
        <v>5954.28</v>
      </c>
      <c r="K1396" s="132">
        <f>I1396/55</f>
        <v>91.74545454545455</v>
      </c>
      <c r="L1396" s="108">
        <f>K1396*'расчетный курс'!$C$3</f>
        <v>7838.262817090909</v>
      </c>
      <c r="M1396" s="28">
        <f t="shared" si="55"/>
        <v>9249.150124167272</v>
      </c>
      <c r="N1396" s="75">
        <f>M1396/J1396</f>
        <v>1.5533616363636364</v>
      </c>
      <c r="O1396" s="103"/>
    </row>
    <row r="1397" spans="1:15" ht="11.25" hidden="1" outlineLevel="1">
      <c r="A1397" s="23">
        <v>136559</v>
      </c>
      <c r="B1397" s="24" t="s">
        <v>247</v>
      </c>
      <c r="C1397" s="25" t="s">
        <v>1671</v>
      </c>
      <c r="D1397" s="26" t="s">
        <v>1221</v>
      </c>
      <c r="E1397" s="26" t="s">
        <v>143</v>
      </c>
      <c r="F1397" s="26"/>
      <c r="G1397" s="24">
        <v>100</v>
      </c>
      <c r="H1397" s="27" t="s">
        <v>216</v>
      </c>
      <c r="I1397" s="86">
        <v>12432</v>
      </c>
      <c r="J1397" s="28">
        <f t="shared" si="56"/>
        <v>14669.759999999998</v>
      </c>
      <c r="K1397" s="132">
        <f>I1397/55</f>
        <v>226.03636363636363</v>
      </c>
      <c r="L1397" s="108">
        <f>K1397*'расчетный курс'!$C$3</f>
        <v>19311.391863272725</v>
      </c>
      <c r="M1397" s="28">
        <f t="shared" si="55"/>
        <v>22787.442398661813</v>
      </c>
      <c r="N1397" s="75">
        <f>M1397/J1397</f>
        <v>1.5533616363636362</v>
      </c>
      <c r="O1397" s="103"/>
    </row>
    <row r="1398" spans="1:15" ht="11.25" hidden="1" outlineLevel="1">
      <c r="A1398" s="23">
        <v>136550</v>
      </c>
      <c r="B1398" s="24" t="s">
        <v>248</v>
      </c>
      <c r="C1398" s="25" t="s">
        <v>1671</v>
      </c>
      <c r="D1398" s="26" t="s">
        <v>1222</v>
      </c>
      <c r="E1398" s="26" t="s">
        <v>150</v>
      </c>
      <c r="F1398" s="26"/>
      <c r="G1398" s="24">
        <v>100</v>
      </c>
      <c r="H1398" s="27" t="s">
        <v>216</v>
      </c>
      <c r="I1398" s="86">
        <v>5363</v>
      </c>
      <c r="J1398" s="28">
        <f t="shared" si="56"/>
        <v>6328.339999999999</v>
      </c>
      <c r="K1398" s="132">
        <f>I1398/55</f>
        <v>97.50909090909092</v>
      </c>
      <c r="L1398" s="108">
        <f>K1398*'расчетный курс'!$C$3</f>
        <v>8330.678455818183</v>
      </c>
      <c r="M1398" s="28">
        <f t="shared" si="55"/>
        <v>9830.200577865455</v>
      </c>
      <c r="N1398" s="75">
        <f>M1398/J1398</f>
        <v>1.5533616363636367</v>
      </c>
      <c r="O1398" s="103"/>
    </row>
    <row r="1399" spans="1:15" ht="11.25" hidden="1" outlineLevel="1">
      <c r="A1399" s="23">
        <v>136551</v>
      </c>
      <c r="B1399" s="24" t="s">
        <v>249</v>
      </c>
      <c r="C1399" s="25" t="s">
        <v>1671</v>
      </c>
      <c r="D1399" s="26" t="s">
        <v>1222</v>
      </c>
      <c r="E1399" s="26" t="s">
        <v>140</v>
      </c>
      <c r="F1399" s="26"/>
      <c r="G1399" s="24">
        <v>100</v>
      </c>
      <c r="H1399" s="27" t="s">
        <v>216</v>
      </c>
      <c r="I1399" s="86">
        <v>8118</v>
      </c>
      <c r="J1399" s="28">
        <f t="shared" si="56"/>
        <v>9579.24</v>
      </c>
      <c r="K1399" s="132">
        <f>I1399/55</f>
        <v>147.6</v>
      </c>
      <c r="L1399" s="108">
        <f>K1399*'расчетный курс'!$C$3</f>
        <v>12610.189763999999</v>
      </c>
      <c r="M1399" s="28">
        <f t="shared" si="55"/>
        <v>14880.023921519998</v>
      </c>
      <c r="N1399" s="75">
        <f>M1399/J1399</f>
        <v>1.5533616363636362</v>
      </c>
      <c r="O1399" s="103"/>
    </row>
    <row r="1400" spans="1:15" ht="11.25" hidden="1" outlineLevel="1">
      <c r="A1400" s="23">
        <v>136552</v>
      </c>
      <c r="B1400" s="24" t="s">
        <v>250</v>
      </c>
      <c r="C1400" s="25" t="s">
        <v>1671</v>
      </c>
      <c r="D1400" s="26" t="s">
        <v>1222</v>
      </c>
      <c r="E1400" s="26" t="s">
        <v>142</v>
      </c>
      <c r="F1400" s="26"/>
      <c r="G1400" s="24">
        <v>100</v>
      </c>
      <c r="H1400" s="27" t="s">
        <v>216</v>
      </c>
      <c r="I1400" s="86">
        <v>11709</v>
      </c>
      <c r="J1400" s="28">
        <f t="shared" si="56"/>
        <v>13816.619999999999</v>
      </c>
      <c r="K1400" s="132">
        <f>I1400/55</f>
        <v>212.8909090909091</v>
      </c>
      <c r="L1400" s="108">
        <f>K1400*'расчетный курс'!$C$3</f>
        <v>18188.311400181818</v>
      </c>
      <c r="M1400" s="28">
        <f t="shared" si="55"/>
        <v>21462.207452214545</v>
      </c>
      <c r="N1400" s="75">
        <f>M1400/J1400</f>
        <v>1.5533616363636364</v>
      </c>
      <c r="O1400" s="103"/>
    </row>
    <row r="1401" spans="1:15" ht="11.25" hidden="1" outlineLevel="1">
      <c r="A1401" s="23">
        <v>194071</v>
      </c>
      <c r="B1401" s="24" t="s">
        <v>251</v>
      </c>
      <c r="C1401" s="25" t="s">
        <v>1671</v>
      </c>
      <c r="D1401" s="26" t="s">
        <v>1223</v>
      </c>
      <c r="E1401" s="26" t="s">
        <v>154</v>
      </c>
      <c r="F1401" s="26"/>
      <c r="G1401" s="24">
        <v>100</v>
      </c>
      <c r="H1401" s="27" t="s">
        <v>216</v>
      </c>
      <c r="I1401" s="86">
        <v>4346</v>
      </c>
      <c r="J1401" s="28">
        <f t="shared" si="56"/>
        <v>5128.28</v>
      </c>
      <c r="K1401" s="132">
        <f>I1401/55</f>
        <v>79.01818181818182</v>
      </c>
      <c r="L1401" s="108">
        <f>K1401*'расчетный курс'!$C$3</f>
        <v>6750.909671636363</v>
      </c>
      <c r="M1401" s="28">
        <f t="shared" si="55"/>
        <v>7966.073412530908</v>
      </c>
      <c r="N1401" s="75">
        <f>M1401/J1401</f>
        <v>1.5533616363636362</v>
      </c>
      <c r="O1401" s="103"/>
    </row>
    <row r="1402" spans="1:15" ht="11.25" hidden="1" outlineLevel="1">
      <c r="A1402" s="23">
        <v>187170</v>
      </c>
      <c r="B1402" s="24" t="s">
        <v>252</v>
      </c>
      <c r="C1402" s="25" t="s">
        <v>1671</v>
      </c>
      <c r="D1402" s="26" t="s">
        <v>1223</v>
      </c>
      <c r="E1402" s="26" t="s">
        <v>144</v>
      </c>
      <c r="F1402" s="26"/>
      <c r="G1402" s="24">
        <v>100</v>
      </c>
      <c r="H1402" s="27" t="s">
        <v>216</v>
      </c>
      <c r="I1402" s="86">
        <v>4423</v>
      </c>
      <c r="J1402" s="28">
        <f t="shared" si="56"/>
        <v>5219.139999999999</v>
      </c>
      <c r="K1402" s="132">
        <f>I1402/55</f>
        <v>80.41818181818182</v>
      </c>
      <c r="L1402" s="108">
        <f>K1402*'расчетный курс'!$C$3</f>
        <v>6870.518517636364</v>
      </c>
      <c r="M1402" s="28">
        <f t="shared" si="55"/>
        <v>8107.211850810909</v>
      </c>
      <c r="N1402" s="75">
        <f>M1402/J1402</f>
        <v>1.5533616363636364</v>
      </c>
      <c r="O1402" s="103"/>
    </row>
    <row r="1403" spans="1:15" ht="11.25" hidden="1" outlineLevel="1">
      <c r="A1403" s="23">
        <v>235378</v>
      </c>
      <c r="B1403" s="24" t="s">
        <v>253</v>
      </c>
      <c r="C1403" s="25" t="s">
        <v>1671</v>
      </c>
      <c r="D1403" s="26" t="s">
        <v>1223</v>
      </c>
      <c r="E1403" s="26" t="s">
        <v>144</v>
      </c>
      <c r="F1403" s="26"/>
      <c r="G1403" s="24">
        <v>100</v>
      </c>
      <c r="H1403" s="27" t="s">
        <v>216</v>
      </c>
      <c r="I1403" s="86">
        <v>4423</v>
      </c>
      <c r="J1403" s="28">
        <f t="shared" si="56"/>
        <v>5219.139999999999</v>
      </c>
      <c r="K1403" s="132">
        <f>I1403/55</f>
        <v>80.41818181818182</v>
      </c>
      <c r="L1403" s="108">
        <f>K1403*'расчетный курс'!$C$3</f>
        <v>6870.518517636364</v>
      </c>
      <c r="M1403" s="28">
        <f t="shared" si="55"/>
        <v>8107.211850810909</v>
      </c>
      <c r="N1403" s="75">
        <f>M1403/J1403</f>
        <v>1.5533616363636364</v>
      </c>
      <c r="O1403" s="103"/>
    </row>
    <row r="1404" spans="1:15" ht="11.25" hidden="1" outlineLevel="1">
      <c r="A1404" s="23">
        <v>187171</v>
      </c>
      <c r="B1404" s="24" t="s">
        <v>254</v>
      </c>
      <c r="C1404" s="25" t="s">
        <v>1671</v>
      </c>
      <c r="D1404" s="26" t="s">
        <v>1223</v>
      </c>
      <c r="E1404" s="26" t="s">
        <v>145</v>
      </c>
      <c r="F1404" s="26"/>
      <c r="G1404" s="24">
        <v>100</v>
      </c>
      <c r="H1404" s="27" t="s">
        <v>216</v>
      </c>
      <c r="I1404" s="86">
        <v>5065</v>
      </c>
      <c r="J1404" s="28">
        <f t="shared" si="56"/>
        <v>5976.7</v>
      </c>
      <c r="K1404" s="132">
        <f>I1404/55</f>
        <v>92.0909090909091</v>
      </c>
      <c r="L1404" s="108">
        <f>K1404*'расчетный курс'!$C$3</f>
        <v>7867.776688181818</v>
      </c>
      <c r="M1404" s="28">
        <f t="shared" si="55"/>
        <v>9283.976492054544</v>
      </c>
      <c r="N1404" s="75">
        <f>M1404/J1404</f>
        <v>1.5533616363636362</v>
      </c>
      <c r="O1404" s="103"/>
    </row>
    <row r="1405" spans="1:15" ht="11.25" hidden="1" outlineLevel="1">
      <c r="A1405" s="23">
        <v>235379</v>
      </c>
      <c r="B1405" s="24" t="s">
        <v>255</v>
      </c>
      <c r="C1405" s="25" t="s">
        <v>1671</v>
      </c>
      <c r="D1405" s="26" t="s">
        <v>1223</v>
      </c>
      <c r="E1405" s="26" t="s">
        <v>145</v>
      </c>
      <c r="F1405" s="26"/>
      <c r="G1405" s="24">
        <v>100</v>
      </c>
      <c r="H1405" s="27" t="s">
        <v>216</v>
      </c>
      <c r="I1405" s="86">
        <v>5065</v>
      </c>
      <c r="J1405" s="28">
        <f t="shared" si="56"/>
        <v>5976.7</v>
      </c>
      <c r="K1405" s="132">
        <f>I1405/55</f>
        <v>92.0909090909091</v>
      </c>
      <c r="L1405" s="108">
        <f>K1405*'расчетный курс'!$C$3</f>
        <v>7867.776688181818</v>
      </c>
      <c r="M1405" s="28">
        <f t="shared" si="55"/>
        <v>9283.976492054544</v>
      </c>
      <c r="N1405" s="75">
        <f>M1405/J1405</f>
        <v>1.5533616363636362</v>
      </c>
      <c r="O1405" s="103"/>
    </row>
    <row r="1406" spans="1:15" ht="11.25" hidden="1" outlineLevel="1">
      <c r="A1406" s="23">
        <v>241472</v>
      </c>
      <c r="B1406" s="24" t="s">
        <v>256</v>
      </c>
      <c r="C1406" s="25" t="s">
        <v>1671</v>
      </c>
      <c r="D1406" s="26" t="s">
        <v>1223</v>
      </c>
      <c r="E1406" s="26" t="s">
        <v>155</v>
      </c>
      <c r="F1406" s="26"/>
      <c r="G1406" s="24">
        <v>100</v>
      </c>
      <c r="H1406" s="27" t="s">
        <v>216</v>
      </c>
      <c r="I1406" s="86">
        <v>6222</v>
      </c>
      <c r="J1406" s="28">
        <f t="shared" si="56"/>
        <v>7341.96</v>
      </c>
      <c r="K1406" s="132">
        <f>I1406/55</f>
        <v>113.12727272727273</v>
      </c>
      <c r="L1406" s="108">
        <f>K1406*'расчетный курс'!$C$3</f>
        <v>9665.016101454545</v>
      </c>
      <c r="M1406" s="28">
        <f t="shared" si="55"/>
        <v>11404.718999716362</v>
      </c>
      <c r="N1406" s="75">
        <f>M1406/J1406</f>
        <v>1.5533616363636362</v>
      </c>
      <c r="O1406" s="103"/>
    </row>
    <row r="1407" spans="1:15" ht="11.25" hidden="1" outlineLevel="1">
      <c r="A1407" s="23">
        <v>221161</v>
      </c>
      <c r="B1407" s="24" t="s">
        <v>257</v>
      </c>
      <c r="C1407" s="25" t="s">
        <v>1671</v>
      </c>
      <c r="D1407" s="26" t="s">
        <v>1223</v>
      </c>
      <c r="E1407" s="26" t="s">
        <v>156</v>
      </c>
      <c r="F1407" s="26"/>
      <c r="G1407" s="24">
        <v>100</v>
      </c>
      <c r="H1407" s="27" t="s">
        <v>216</v>
      </c>
      <c r="I1407" s="86">
        <v>6762</v>
      </c>
      <c r="J1407" s="28">
        <f t="shared" si="56"/>
        <v>7979.16</v>
      </c>
      <c r="K1407" s="132">
        <f>I1407/55</f>
        <v>122.94545454545455</v>
      </c>
      <c r="L1407" s="108">
        <f>K1407*'расчетный курс'!$C$3</f>
        <v>10503.831385090909</v>
      </c>
      <c r="M1407" s="28">
        <f t="shared" si="55"/>
        <v>12394.521034407271</v>
      </c>
      <c r="N1407" s="75">
        <f>M1407/J1407</f>
        <v>1.5533616363636362</v>
      </c>
      <c r="O1407" s="103"/>
    </row>
    <row r="1408" spans="1:15" ht="11.25" hidden="1" outlineLevel="1">
      <c r="A1408" s="23">
        <v>224084</v>
      </c>
      <c r="B1408" s="24" t="s">
        <v>258</v>
      </c>
      <c r="C1408" s="25" t="s">
        <v>1671</v>
      </c>
      <c r="D1408" s="26" t="s">
        <v>1223</v>
      </c>
      <c r="E1408" s="26" t="s">
        <v>157</v>
      </c>
      <c r="F1408" s="26"/>
      <c r="G1408" s="24">
        <v>100</v>
      </c>
      <c r="H1408" s="27" t="s">
        <v>216</v>
      </c>
      <c r="I1408" s="86">
        <v>8665</v>
      </c>
      <c r="J1408" s="28">
        <f t="shared" si="56"/>
        <v>10224.699999999999</v>
      </c>
      <c r="K1408" s="132">
        <f>I1408/55</f>
        <v>157.54545454545453</v>
      </c>
      <c r="L1408" s="108">
        <f>K1408*'расчетный курс'!$C$3</f>
        <v>13459.878579090908</v>
      </c>
      <c r="M1408" s="28">
        <f t="shared" si="55"/>
        <v>15882.65672332727</v>
      </c>
      <c r="N1408" s="75">
        <f>M1408/J1408</f>
        <v>1.5533616363636364</v>
      </c>
      <c r="O1408" s="103"/>
    </row>
    <row r="1409" spans="1:15" ht="11.25" hidden="1" outlineLevel="1" collapsed="1">
      <c r="A1409" s="23">
        <v>265044</v>
      </c>
      <c r="B1409" s="24" t="s">
        <v>259</v>
      </c>
      <c r="C1409" s="25" t="s">
        <v>1671</v>
      </c>
      <c r="D1409" s="26" t="s">
        <v>1223</v>
      </c>
      <c r="E1409" s="26" t="s">
        <v>157</v>
      </c>
      <c r="F1409" s="26"/>
      <c r="G1409" s="24">
        <v>100</v>
      </c>
      <c r="H1409" s="27" t="s">
        <v>216</v>
      </c>
      <c r="I1409" s="86">
        <v>8665</v>
      </c>
      <c r="J1409" s="28">
        <f t="shared" si="56"/>
        <v>10224.699999999999</v>
      </c>
      <c r="K1409" s="132">
        <f>I1409/55</f>
        <v>157.54545454545453</v>
      </c>
      <c r="L1409" s="108">
        <f>K1409*'расчетный курс'!$C$3</f>
        <v>13459.878579090908</v>
      </c>
      <c r="M1409" s="28">
        <f t="shared" si="55"/>
        <v>15882.65672332727</v>
      </c>
      <c r="N1409" s="75">
        <f>M1409/J1409</f>
        <v>1.5533616363636364</v>
      </c>
      <c r="O1409" s="103"/>
    </row>
    <row r="1410" spans="1:15" ht="11.25" hidden="1" outlineLevel="1">
      <c r="A1410" s="23">
        <v>236130</v>
      </c>
      <c r="B1410" s="24" t="s">
        <v>260</v>
      </c>
      <c r="C1410" s="25" t="s">
        <v>1672</v>
      </c>
      <c r="D1410" s="26" t="s">
        <v>1224</v>
      </c>
      <c r="E1410" s="26">
        <v>76</v>
      </c>
      <c r="F1410" s="26"/>
      <c r="G1410" s="24">
        <v>1</v>
      </c>
      <c r="H1410" s="27" t="s">
        <v>216</v>
      </c>
      <c r="I1410" s="86">
        <v>2688</v>
      </c>
      <c r="J1410" s="28">
        <f t="shared" si="56"/>
        <v>3171.8399999999997</v>
      </c>
      <c r="K1410" s="132">
        <f>I1410/55</f>
        <v>48.872727272727275</v>
      </c>
      <c r="L1410" s="108">
        <f>K1410*'расчетный курс'!$C$3</f>
        <v>4175.436078545455</v>
      </c>
      <c r="M1410" s="28">
        <f t="shared" si="55"/>
        <v>4927.014572683636</v>
      </c>
      <c r="N1410" s="75">
        <f>M1410/J1410</f>
        <v>1.5533616363636364</v>
      </c>
      <c r="O1410" s="103"/>
    </row>
    <row r="1411" spans="1:15" ht="11.25" hidden="1" outlineLevel="1">
      <c r="A1411" s="23">
        <v>298176</v>
      </c>
      <c r="B1411" s="24" t="s">
        <v>261</v>
      </c>
      <c r="C1411" s="25" t="s">
        <v>1671</v>
      </c>
      <c r="D1411" s="26" t="s">
        <v>1225</v>
      </c>
      <c r="E1411" s="26" t="s">
        <v>149</v>
      </c>
      <c r="F1411" s="26"/>
      <c r="G1411" s="24">
        <v>100</v>
      </c>
      <c r="H1411" s="27" t="s">
        <v>216</v>
      </c>
      <c r="I1411" s="86">
        <v>5682</v>
      </c>
      <c r="J1411" s="28">
        <f t="shared" si="56"/>
        <v>6704.759999999999</v>
      </c>
      <c r="K1411" s="132">
        <f>I1411/55</f>
        <v>103.30909090909091</v>
      </c>
      <c r="L1411" s="108">
        <f>K1411*'расчетный курс'!$C$3</f>
        <v>8826.200817818182</v>
      </c>
      <c r="M1411" s="28">
        <f t="shared" si="55"/>
        <v>10414.916965025455</v>
      </c>
      <c r="N1411" s="75">
        <f>M1411/J1411</f>
        <v>1.5533616363636367</v>
      </c>
      <c r="O1411" s="103"/>
    </row>
    <row r="1412" spans="1:15" ht="11.25" hidden="1" outlineLevel="1">
      <c r="A1412" s="23">
        <v>298177</v>
      </c>
      <c r="B1412" s="24" t="s">
        <v>262</v>
      </c>
      <c r="C1412" s="25" t="s">
        <v>1671</v>
      </c>
      <c r="D1412" s="26" t="s">
        <v>1225</v>
      </c>
      <c r="E1412" s="26" t="s">
        <v>150</v>
      </c>
      <c r="F1412" s="26"/>
      <c r="G1412" s="24">
        <v>100</v>
      </c>
      <c r="H1412" s="27" t="s">
        <v>216</v>
      </c>
      <c r="I1412" s="86">
        <v>6556</v>
      </c>
      <c r="J1412" s="28">
        <f t="shared" si="56"/>
        <v>7736.08</v>
      </c>
      <c r="K1412" s="132">
        <f>I1412/55</f>
        <v>119.2</v>
      </c>
      <c r="L1412" s="108">
        <f>K1412*'расчетный курс'!$C$3</f>
        <v>10183.838888</v>
      </c>
      <c r="M1412" s="28">
        <f t="shared" si="55"/>
        <v>12016.92988784</v>
      </c>
      <c r="N1412" s="75">
        <f>M1412/J1412</f>
        <v>1.5533616363636364</v>
      </c>
      <c r="O1412" s="103"/>
    </row>
    <row r="1413" spans="1:15" ht="11.25" hidden="1" outlineLevel="1">
      <c r="A1413" s="23">
        <v>202402</v>
      </c>
      <c r="B1413" s="24" t="s">
        <v>263</v>
      </c>
      <c r="C1413" s="25" t="s">
        <v>1671</v>
      </c>
      <c r="D1413" s="26" t="s">
        <v>1226</v>
      </c>
      <c r="E1413" s="26" t="s">
        <v>158</v>
      </c>
      <c r="F1413" s="26"/>
      <c r="G1413" s="24">
        <v>100</v>
      </c>
      <c r="H1413" s="27" t="s">
        <v>216</v>
      </c>
      <c r="I1413" s="86">
        <v>4346</v>
      </c>
      <c r="J1413" s="28">
        <f t="shared" si="56"/>
        <v>5128.28</v>
      </c>
      <c r="K1413" s="132">
        <f>I1413/55</f>
        <v>79.01818181818182</v>
      </c>
      <c r="L1413" s="108">
        <f>K1413*'расчетный курс'!$C$3</f>
        <v>6750.909671636363</v>
      </c>
      <c r="M1413" s="28">
        <f t="shared" si="55"/>
        <v>7966.073412530908</v>
      </c>
      <c r="N1413" s="75">
        <f>M1413/J1413</f>
        <v>1.5533616363636362</v>
      </c>
      <c r="O1413" s="103"/>
    </row>
    <row r="1414" spans="1:15" ht="12.75" hidden="1" outlineLevel="1">
      <c r="A1414" s="23">
        <v>202400</v>
      </c>
      <c r="B1414" s="24" t="s">
        <v>264</v>
      </c>
      <c r="C1414" s="25" t="s">
        <v>1671</v>
      </c>
      <c r="D1414" s="26" t="s">
        <v>1226</v>
      </c>
      <c r="E1414" s="26" t="s">
        <v>146</v>
      </c>
      <c r="F1414" s="26"/>
      <c r="G1414" s="24">
        <v>100</v>
      </c>
      <c r="H1414" s="27" t="s">
        <v>216</v>
      </c>
      <c r="I1414" s="86">
        <v>4153</v>
      </c>
      <c r="J1414" s="28">
        <f t="shared" si="56"/>
        <v>4900.54</v>
      </c>
      <c r="K1414" s="132">
        <f>I1414/55</f>
        <v>75.50909090909092</v>
      </c>
      <c r="L1414" s="108">
        <f>K1414*'расчетный курс'!$C$3</f>
        <v>6451.110875818182</v>
      </c>
      <c r="M1414" s="28">
        <f t="shared" si="55"/>
        <v>7612.310833465454</v>
      </c>
      <c r="N1414" s="75">
        <f>M1414/J1414</f>
        <v>1.5533616363636364</v>
      </c>
      <c r="O1414" s="94"/>
    </row>
    <row r="1415" spans="1:15" ht="11.25" hidden="1" outlineLevel="1">
      <c r="A1415" s="23">
        <v>233741</v>
      </c>
      <c r="B1415" s="24" t="s">
        <v>265</v>
      </c>
      <c r="C1415" s="25" t="s">
        <v>1671</v>
      </c>
      <c r="D1415" s="26" t="s">
        <v>1226</v>
      </c>
      <c r="E1415" s="26" t="s">
        <v>146</v>
      </c>
      <c r="F1415" s="26"/>
      <c r="G1415" s="24">
        <v>100</v>
      </c>
      <c r="H1415" s="27" t="s">
        <v>216</v>
      </c>
      <c r="I1415" s="86">
        <v>4153</v>
      </c>
      <c r="J1415" s="28">
        <f t="shared" si="56"/>
        <v>4900.54</v>
      </c>
      <c r="K1415" s="132">
        <f>I1415/55</f>
        <v>75.50909090909092</v>
      </c>
      <c r="L1415" s="108">
        <f>K1415*'расчетный курс'!$C$3</f>
        <v>6451.110875818182</v>
      </c>
      <c r="M1415" s="28">
        <f t="shared" si="55"/>
        <v>7612.310833465454</v>
      </c>
      <c r="N1415" s="75">
        <f>M1415/J1415</f>
        <v>1.5533616363636364</v>
      </c>
      <c r="O1415" s="103"/>
    </row>
    <row r="1416" spans="1:15" ht="11.25" hidden="1" outlineLevel="1">
      <c r="A1416" s="23">
        <v>202401</v>
      </c>
      <c r="B1416" s="24" t="s">
        <v>266</v>
      </c>
      <c r="C1416" s="25" t="s">
        <v>1671</v>
      </c>
      <c r="D1416" s="26" t="s">
        <v>1226</v>
      </c>
      <c r="E1416" s="26" t="s">
        <v>147</v>
      </c>
      <c r="F1416" s="26"/>
      <c r="G1416" s="24">
        <v>100</v>
      </c>
      <c r="H1416" s="27" t="s">
        <v>216</v>
      </c>
      <c r="I1416" s="86">
        <v>4467</v>
      </c>
      <c r="J1416" s="28">
        <f t="shared" si="56"/>
        <v>5271.0599999999995</v>
      </c>
      <c r="K1416" s="132">
        <f>I1416/55</f>
        <v>81.21818181818182</v>
      </c>
      <c r="L1416" s="108">
        <f>K1416*'расчетный курс'!$C$3</f>
        <v>6938.866429636363</v>
      </c>
      <c r="M1416" s="28">
        <f aca="true" t="shared" si="57" ref="M1416:M1479">L1416*1.18</f>
        <v>8187.862386970908</v>
      </c>
      <c r="N1416" s="75">
        <f>M1416/J1416</f>
        <v>1.5533616363636362</v>
      </c>
      <c r="O1416" s="103"/>
    </row>
    <row r="1417" spans="1:15" ht="11.25" hidden="1" outlineLevel="1">
      <c r="A1417" s="23">
        <v>233742</v>
      </c>
      <c r="B1417" s="24" t="s">
        <v>267</v>
      </c>
      <c r="C1417" s="25" t="s">
        <v>1671</v>
      </c>
      <c r="D1417" s="26" t="s">
        <v>1226</v>
      </c>
      <c r="E1417" s="26" t="s">
        <v>147</v>
      </c>
      <c r="F1417" s="26"/>
      <c r="G1417" s="24">
        <v>100</v>
      </c>
      <c r="H1417" s="27" t="s">
        <v>216</v>
      </c>
      <c r="I1417" s="86">
        <v>4467</v>
      </c>
      <c r="J1417" s="28">
        <f t="shared" si="56"/>
        <v>5271.0599999999995</v>
      </c>
      <c r="K1417" s="132">
        <f>I1417/55</f>
        <v>81.21818181818182</v>
      </c>
      <c r="L1417" s="108">
        <f>K1417*'расчетный курс'!$C$3</f>
        <v>6938.866429636363</v>
      </c>
      <c r="M1417" s="28">
        <f t="shared" si="57"/>
        <v>8187.862386970908</v>
      </c>
      <c r="N1417" s="75">
        <f>M1417/J1417</f>
        <v>1.5533616363636362</v>
      </c>
      <c r="O1417" s="103"/>
    </row>
    <row r="1418" spans="1:15" ht="11.25" hidden="1" outlineLevel="1">
      <c r="A1418" s="32">
        <v>310503</v>
      </c>
      <c r="B1418" s="33" t="s">
        <v>268</v>
      </c>
      <c r="C1418" s="25" t="s">
        <v>1671</v>
      </c>
      <c r="D1418" s="34" t="s">
        <v>1226</v>
      </c>
      <c r="E1418" s="34" t="s">
        <v>146</v>
      </c>
      <c r="F1418" s="34"/>
      <c r="G1418" s="33">
        <v>100</v>
      </c>
      <c r="H1418" s="35" t="s">
        <v>216</v>
      </c>
      <c r="I1418" s="86">
        <v>4908</v>
      </c>
      <c r="J1418" s="28">
        <f t="shared" si="56"/>
        <v>5791.44</v>
      </c>
      <c r="K1418" s="132">
        <f>I1418/55</f>
        <v>89.23636363636363</v>
      </c>
      <c r="L1418" s="108">
        <f>K1418*'расчетный курс'!$C$3</f>
        <v>7623.898911272727</v>
      </c>
      <c r="M1418" s="28">
        <f t="shared" si="57"/>
        <v>8996.200715301817</v>
      </c>
      <c r="N1418" s="75">
        <f>M1418/J1418</f>
        <v>1.5533616363636362</v>
      </c>
      <c r="O1418" s="103"/>
    </row>
    <row r="1419" spans="1:15" ht="11.25" hidden="1" outlineLevel="1">
      <c r="A1419" s="32">
        <v>310504</v>
      </c>
      <c r="B1419" s="33" t="s">
        <v>269</v>
      </c>
      <c r="C1419" s="25" t="s">
        <v>1671</v>
      </c>
      <c r="D1419" s="34" t="s">
        <v>1226</v>
      </c>
      <c r="E1419" s="34" t="s">
        <v>147</v>
      </c>
      <c r="F1419" s="34"/>
      <c r="G1419" s="33">
        <v>100</v>
      </c>
      <c r="H1419" s="35" t="s">
        <v>216</v>
      </c>
      <c r="I1419" s="86">
        <v>5195</v>
      </c>
      <c r="J1419" s="28">
        <f t="shared" si="56"/>
        <v>6130.099999999999</v>
      </c>
      <c r="K1419" s="132">
        <f>I1419/55</f>
        <v>94.45454545454545</v>
      </c>
      <c r="L1419" s="108">
        <f>K1419*'расчетный курс'!$C$3</f>
        <v>8069.71370090909</v>
      </c>
      <c r="M1419" s="28">
        <f t="shared" si="57"/>
        <v>9522.262167072726</v>
      </c>
      <c r="N1419" s="75">
        <f>M1419/J1419</f>
        <v>1.5533616363636362</v>
      </c>
      <c r="O1419" s="103"/>
    </row>
    <row r="1420" spans="1:15" ht="14.25" customHeight="1" hidden="1" outlineLevel="1">
      <c r="A1420" s="32">
        <v>314675</v>
      </c>
      <c r="B1420" s="33" t="s">
        <v>2029</v>
      </c>
      <c r="C1420" s="25" t="s">
        <v>1671</v>
      </c>
      <c r="D1420" s="34" t="s">
        <v>1046</v>
      </c>
      <c r="E1420" s="34" t="s">
        <v>146</v>
      </c>
      <c r="F1420" s="34"/>
      <c r="G1420" s="33">
        <v>100</v>
      </c>
      <c r="H1420" s="35" t="s">
        <v>216</v>
      </c>
      <c r="I1420" s="86">
        <v>4153</v>
      </c>
      <c r="J1420" s="28">
        <f t="shared" si="56"/>
        <v>4900.54</v>
      </c>
      <c r="K1420" s="132">
        <f>I1420/55</f>
        <v>75.50909090909092</v>
      </c>
      <c r="L1420" s="108">
        <f>K1420*'расчетный курс'!$C$3</f>
        <v>6451.110875818182</v>
      </c>
      <c r="M1420" s="28">
        <f t="shared" si="57"/>
        <v>7612.310833465454</v>
      </c>
      <c r="N1420" s="75">
        <f>M1420/J1420</f>
        <v>1.5533616363636364</v>
      </c>
      <c r="O1420" s="118" t="s">
        <v>2163</v>
      </c>
    </row>
    <row r="1421" spans="1:15" ht="11.25" hidden="1" outlineLevel="1">
      <c r="A1421" s="39">
        <v>313800</v>
      </c>
      <c r="B1421" s="24" t="s">
        <v>1045</v>
      </c>
      <c r="C1421" s="25" t="s">
        <v>1671</v>
      </c>
      <c r="D1421" s="26" t="s">
        <v>1046</v>
      </c>
      <c r="E1421" s="26" t="s">
        <v>1047</v>
      </c>
      <c r="F1421" s="26"/>
      <c r="G1421" s="24">
        <v>100</v>
      </c>
      <c r="H1421" s="27" t="s">
        <v>216</v>
      </c>
      <c r="I1421" s="86">
        <v>4467</v>
      </c>
      <c r="J1421" s="28">
        <f>I1421*1.18</f>
        <v>5271.0599999999995</v>
      </c>
      <c r="K1421" s="132">
        <f>I1421/55</f>
        <v>81.21818181818182</v>
      </c>
      <c r="L1421" s="108">
        <f>K1421*'расчетный курс'!$C$3</f>
        <v>6938.866429636363</v>
      </c>
      <c r="M1421" s="28">
        <f t="shared" si="57"/>
        <v>8187.862386970908</v>
      </c>
      <c r="N1421" s="75">
        <f>M1421/J1421</f>
        <v>1.5533616363636362</v>
      </c>
      <c r="O1421" s="119"/>
    </row>
    <row r="1422" spans="1:15" ht="11.25" hidden="1" outlineLevel="1">
      <c r="A1422" s="23">
        <v>260265</v>
      </c>
      <c r="B1422" s="24" t="s">
        <v>270</v>
      </c>
      <c r="C1422" s="25" t="s">
        <v>1671</v>
      </c>
      <c r="D1422" s="26" t="s">
        <v>1227</v>
      </c>
      <c r="E1422" s="26" t="s">
        <v>159</v>
      </c>
      <c r="F1422" s="26"/>
      <c r="G1422" s="24">
        <v>1</v>
      </c>
      <c r="H1422" s="27" t="s">
        <v>216</v>
      </c>
      <c r="I1422" s="86">
        <v>72.45</v>
      </c>
      <c r="J1422" s="28">
        <f aca="true" t="shared" si="58" ref="J1422:J1435">I1422*1.18</f>
        <v>85.491</v>
      </c>
      <c r="K1422" s="132">
        <f>I1422/55</f>
        <v>1.3172727272727274</v>
      </c>
      <c r="L1422" s="108">
        <f>K1422*'расчетный курс'!$C$3</f>
        <v>112.54105055454546</v>
      </c>
      <c r="M1422" s="28">
        <f t="shared" si="57"/>
        <v>132.79843965436365</v>
      </c>
      <c r="N1422" s="75">
        <f>M1422/J1422</f>
        <v>1.5533616363636364</v>
      </c>
      <c r="O1422" s="119"/>
    </row>
    <row r="1423" spans="1:15" ht="11.25" hidden="1" outlineLevel="1">
      <c r="A1423" s="23">
        <v>260266</v>
      </c>
      <c r="B1423" s="24" t="s">
        <v>271</v>
      </c>
      <c r="C1423" s="25" t="s">
        <v>1671</v>
      </c>
      <c r="D1423" s="26" t="s">
        <v>1227</v>
      </c>
      <c r="E1423" s="26" t="s">
        <v>160</v>
      </c>
      <c r="F1423" s="26"/>
      <c r="G1423" s="24">
        <v>1</v>
      </c>
      <c r="H1423" s="27" t="s">
        <v>216</v>
      </c>
      <c r="I1423" s="86">
        <v>84</v>
      </c>
      <c r="J1423" s="28">
        <f t="shared" si="58"/>
        <v>99.11999999999999</v>
      </c>
      <c r="K1423" s="132">
        <f>I1423/55</f>
        <v>1.5272727272727273</v>
      </c>
      <c r="L1423" s="108">
        <f>K1423*'расчетный курс'!$C$3</f>
        <v>130.48237745454546</v>
      </c>
      <c r="M1423" s="28">
        <f t="shared" si="57"/>
        <v>153.96920539636363</v>
      </c>
      <c r="N1423" s="75">
        <f>M1423/J1423</f>
        <v>1.5533616363636364</v>
      </c>
      <c r="O1423" s="120"/>
    </row>
    <row r="1424" spans="1:15" ht="14.25" customHeight="1" hidden="1" outlineLevel="1" collapsed="1">
      <c r="A1424" s="96">
        <v>322182</v>
      </c>
      <c r="B1424" s="97" t="s">
        <v>2141</v>
      </c>
      <c r="C1424" s="98" t="s">
        <v>1671</v>
      </c>
      <c r="D1424" s="99" t="s">
        <v>2164</v>
      </c>
      <c r="E1424" s="99" t="s">
        <v>159</v>
      </c>
      <c r="F1424" s="99"/>
      <c r="G1424" s="97">
        <v>1</v>
      </c>
      <c r="H1424" s="100"/>
      <c r="I1424" s="95">
        <v>59.85</v>
      </c>
      <c r="J1424" s="101">
        <f t="shared" si="58"/>
        <v>70.623</v>
      </c>
      <c r="K1424" s="135">
        <f>I1424/55</f>
        <v>1.0881818181818181</v>
      </c>
      <c r="L1424" s="112">
        <f>K1424*'расчетный курс'!$C$3</f>
        <v>92.96869393636362</v>
      </c>
      <c r="M1424" s="101">
        <f t="shared" si="57"/>
        <v>109.70305884490907</v>
      </c>
      <c r="N1424" s="102">
        <f>M1424/J1424</f>
        <v>1.553361636363636</v>
      </c>
      <c r="O1424" s="118" t="s">
        <v>2167</v>
      </c>
    </row>
    <row r="1425" spans="1:15" ht="11.25" hidden="1" outlineLevel="1">
      <c r="A1425" s="96">
        <v>322183</v>
      </c>
      <c r="B1425" s="97" t="s">
        <v>2142</v>
      </c>
      <c r="C1425" s="98" t="s">
        <v>1671</v>
      </c>
      <c r="D1425" s="99" t="s">
        <v>2164</v>
      </c>
      <c r="E1425" s="99" t="s">
        <v>160</v>
      </c>
      <c r="F1425" s="99"/>
      <c r="G1425" s="97">
        <v>1</v>
      </c>
      <c r="H1425" s="100"/>
      <c r="I1425" s="95">
        <v>68.25</v>
      </c>
      <c r="J1425" s="101">
        <f t="shared" si="58"/>
        <v>80.535</v>
      </c>
      <c r="K1425" s="135">
        <f>I1425/55</f>
        <v>1.240909090909091</v>
      </c>
      <c r="L1425" s="112">
        <f>K1425*'расчетный курс'!$C$3</f>
        <v>106.01693168181818</v>
      </c>
      <c r="M1425" s="101">
        <f t="shared" si="57"/>
        <v>125.09997938454545</v>
      </c>
      <c r="N1425" s="102">
        <f>M1425/J1425</f>
        <v>1.5533616363636364</v>
      </c>
      <c r="O1425" s="119"/>
    </row>
    <row r="1426" spans="1:15" ht="11.25" hidden="1" outlineLevel="1">
      <c r="A1426" s="96">
        <v>322180</v>
      </c>
      <c r="B1426" s="97" t="s">
        <v>2139</v>
      </c>
      <c r="C1426" s="98" t="s">
        <v>1671</v>
      </c>
      <c r="D1426" s="99" t="s">
        <v>2165</v>
      </c>
      <c r="E1426" s="99" t="s">
        <v>146</v>
      </c>
      <c r="F1426" s="99"/>
      <c r="G1426" s="97">
        <v>1</v>
      </c>
      <c r="H1426" s="100"/>
      <c r="I1426" s="95">
        <v>41.58</v>
      </c>
      <c r="J1426" s="101">
        <f t="shared" si="58"/>
        <v>49.06439999999999</v>
      </c>
      <c r="K1426" s="135">
        <f>I1426/55</f>
        <v>0.756</v>
      </c>
      <c r="L1426" s="112">
        <f>K1426*'расчетный курс'!$C$3</f>
        <v>64.58877684</v>
      </c>
      <c r="M1426" s="101">
        <f t="shared" si="57"/>
        <v>76.21475667119999</v>
      </c>
      <c r="N1426" s="102">
        <f>M1426/J1426</f>
        <v>1.5533616363636364</v>
      </c>
      <c r="O1426" s="119"/>
    </row>
    <row r="1427" spans="1:15" ht="11.25" hidden="1" outlineLevel="1">
      <c r="A1427" s="96">
        <v>322181</v>
      </c>
      <c r="B1427" s="97" t="s">
        <v>2140</v>
      </c>
      <c r="C1427" s="98" t="s">
        <v>1671</v>
      </c>
      <c r="D1427" s="99" t="s">
        <v>2165</v>
      </c>
      <c r="E1427" s="99" t="s">
        <v>147</v>
      </c>
      <c r="F1427" s="99"/>
      <c r="G1427" s="97">
        <v>1</v>
      </c>
      <c r="H1427" s="100"/>
      <c r="I1427" s="95">
        <v>44.63</v>
      </c>
      <c r="J1427" s="101">
        <f t="shared" si="58"/>
        <v>52.6634</v>
      </c>
      <c r="K1427" s="135">
        <f>I1427/55</f>
        <v>0.8114545454545455</v>
      </c>
      <c r="L1427" s="112">
        <f>K1427*'расчетный курс'!$C$3</f>
        <v>69.3265298309091</v>
      </c>
      <c r="M1427" s="101">
        <f t="shared" si="57"/>
        <v>81.80530520047273</v>
      </c>
      <c r="N1427" s="107">
        <f>M1427/J1427</f>
        <v>1.5533616363636364</v>
      </c>
      <c r="O1427" s="119"/>
    </row>
    <row r="1428" spans="1:15" ht="11.25" hidden="1" outlineLevel="1">
      <c r="A1428" s="96">
        <v>322184</v>
      </c>
      <c r="B1428" s="97" t="s">
        <v>2143</v>
      </c>
      <c r="C1428" s="98" t="s">
        <v>1671</v>
      </c>
      <c r="D1428" s="99" t="s">
        <v>2166</v>
      </c>
      <c r="E1428" s="99" t="s">
        <v>146</v>
      </c>
      <c r="F1428" s="99"/>
      <c r="G1428" s="97">
        <v>1</v>
      </c>
      <c r="H1428" s="100"/>
      <c r="I1428" s="95">
        <v>49.35</v>
      </c>
      <c r="J1428" s="101">
        <f t="shared" si="58"/>
        <v>58.233</v>
      </c>
      <c r="K1428" s="135">
        <f>I1428/55</f>
        <v>0.8972727272727273</v>
      </c>
      <c r="L1428" s="112">
        <f>K1428*'расчетный курс'!$C$3</f>
        <v>76.65839675454545</v>
      </c>
      <c r="M1428" s="101">
        <f t="shared" si="57"/>
        <v>90.45690817036363</v>
      </c>
      <c r="N1428" s="107">
        <f>M1428/J1428</f>
        <v>1.5533616363636364</v>
      </c>
      <c r="O1428" s="119"/>
    </row>
    <row r="1429" spans="1:15" ht="11.25" hidden="1" outlineLevel="1">
      <c r="A1429" s="96">
        <v>322185</v>
      </c>
      <c r="B1429" s="97" t="s">
        <v>2144</v>
      </c>
      <c r="C1429" s="98" t="s">
        <v>1671</v>
      </c>
      <c r="D1429" s="99" t="s">
        <v>2166</v>
      </c>
      <c r="E1429" s="99" t="s">
        <v>147</v>
      </c>
      <c r="F1429" s="99"/>
      <c r="G1429" s="97">
        <v>1</v>
      </c>
      <c r="H1429" s="100"/>
      <c r="I1429" s="95">
        <v>56.7</v>
      </c>
      <c r="J1429" s="101">
        <f t="shared" si="58"/>
        <v>66.906</v>
      </c>
      <c r="K1429" s="135">
        <f>I1429/55</f>
        <v>1.030909090909091</v>
      </c>
      <c r="L1429" s="112">
        <f>K1429*'расчетный курс'!$C$3</f>
        <v>88.07560478181819</v>
      </c>
      <c r="M1429" s="101">
        <f t="shared" si="57"/>
        <v>103.92921364254545</v>
      </c>
      <c r="N1429" s="107">
        <f>M1429/J1429</f>
        <v>1.5533616363636362</v>
      </c>
      <c r="O1429" s="120"/>
    </row>
    <row r="1430" spans="1:15" ht="11.25" hidden="1" outlineLevel="1">
      <c r="A1430" s="23">
        <v>130536</v>
      </c>
      <c r="B1430" s="24" t="s">
        <v>272</v>
      </c>
      <c r="C1430" s="25" t="s">
        <v>1671</v>
      </c>
      <c r="D1430" s="26" t="s">
        <v>1201</v>
      </c>
      <c r="E1430" s="26" t="s">
        <v>161</v>
      </c>
      <c r="F1430" s="26"/>
      <c r="G1430" s="24">
        <v>1</v>
      </c>
      <c r="H1430" s="27" t="s">
        <v>216</v>
      </c>
      <c r="I1430" s="86">
        <v>39.9</v>
      </c>
      <c r="J1430" s="28">
        <f t="shared" si="58"/>
        <v>47.081999999999994</v>
      </c>
      <c r="K1430" s="132">
        <f>I1430/55</f>
        <v>0.7254545454545455</v>
      </c>
      <c r="L1430" s="108">
        <f>K1430*'расчетный курс'!$C$3</f>
        <v>61.979129290909086</v>
      </c>
      <c r="M1430" s="28">
        <f t="shared" si="57"/>
        <v>73.13537256327271</v>
      </c>
      <c r="N1430" s="88">
        <f>M1430/J1430</f>
        <v>1.5533616363636362</v>
      </c>
      <c r="O1430" s="103"/>
    </row>
    <row r="1431" spans="1:15" ht="11.25" hidden="1" outlineLevel="1">
      <c r="A1431" s="23">
        <v>130537</v>
      </c>
      <c r="B1431" s="24" t="s">
        <v>273</v>
      </c>
      <c r="C1431" s="25" t="s">
        <v>1671</v>
      </c>
      <c r="D1431" s="26" t="s">
        <v>1201</v>
      </c>
      <c r="E1431" s="26" t="s">
        <v>162</v>
      </c>
      <c r="F1431" s="26"/>
      <c r="G1431" s="24">
        <v>1</v>
      </c>
      <c r="H1431" s="27" t="s">
        <v>216</v>
      </c>
      <c r="I1431" s="86">
        <v>43.050000000000004</v>
      </c>
      <c r="J1431" s="28">
        <f t="shared" si="58"/>
        <v>50.799</v>
      </c>
      <c r="K1431" s="132">
        <f>I1431/55</f>
        <v>0.7827272727272728</v>
      </c>
      <c r="L1431" s="108">
        <f>K1431*'расчетный курс'!$C$3</f>
        <v>66.87221844545455</v>
      </c>
      <c r="M1431" s="28">
        <f t="shared" si="57"/>
        <v>78.90921776563637</v>
      </c>
      <c r="N1431" s="88">
        <f>M1431/J1431</f>
        <v>1.5533616363636364</v>
      </c>
      <c r="O1431" s="103"/>
    </row>
    <row r="1432" spans="1:15" ht="11.25" hidden="1" outlineLevel="1">
      <c r="A1432" s="23">
        <v>134234</v>
      </c>
      <c r="B1432" s="24" t="s">
        <v>274</v>
      </c>
      <c r="C1432" s="25" t="s">
        <v>1671</v>
      </c>
      <c r="D1432" s="26" t="s">
        <v>1201</v>
      </c>
      <c r="E1432" s="26" t="s">
        <v>163</v>
      </c>
      <c r="F1432" s="26"/>
      <c r="G1432" s="24">
        <v>1</v>
      </c>
      <c r="H1432" s="27" t="s">
        <v>216</v>
      </c>
      <c r="I1432" s="86">
        <v>57.75</v>
      </c>
      <c r="J1432" s="28">
        <f t="shared" si="58"/>
        <v>68.145</v>
      </c>
      <c r="K1432" s="132">
        <f>I1432/55</f>
        <v>1.05</v>
      </c>
      <c r="L1432" s="108">
        <f>K1432*'расчетный курс'!$C$3</f>
        <v>89.70663449999999</v>
      </c>
      <c r="M1432" s="28">
        <f t="shared" si="57"/>
        <v>105.85382870999999</v>
      </c>
      <c r="N1432" s="88">
        <f>M1432/J1432</f>
        <v>1.5533616363636362</v>
      </c>
      <c r="O1432" s="103"/>
    </row>
    <row r="1433" spans="1:15" ht="11.25" hidden="1" outlineLevel="1">
      <c r="A1433" s="23">
        <v>130540</v>
      </c>
      <c r="B1433" s="24" t="s">
        <v>275</v>
      </c>
      <c r="C1433" s="25" t="s">
        <v>1671</v>
      </c>
      <c r="D1433" s="26" t="s">
        <v>1201</v>
      </c>
      <c r="E1433" s="26" t="s">
        <v>164</v>
      </c>
      <c r="F1433" s="26"/>
      <c r="G1433" s="24">
        <v>1</v>
      </c>
      <c r="H1433" s="27" t="s">
        <v>216</v>
      </c>
      <c r="I1433" s="86">
        <v>57.75</v>
      </c>
      <c r="J1433" s="28">
        <f t="shared" si="58"/>
        <v>68.145</v>
      </c>
      <c r="K1433" s="132">
        <f>I1433/55</f>
        <v>1.05</v>
      </c>
      <c r="L1433" s="108">
        <f>K1433*'расчетный курс'!$C$3</f>
        <v>89.70663449999999</v>
      </c>
      <c r="M1433" s="28">
        <f t="shared" si="57"/>
        <v>105.85382870999999</v>
      </c>
      <c r="N1433" s="75">
        <f>M1433/J1433</f>
        <v>1.5533616363636362</v>
      </c>
      <c r="O1433" s="103"/>
    </row>
    <row r="1434" spans="1:15" ht="11.25" hidden="1" outlineLevel="1">
      <c r="A1434" s="23">
        <v>2790</v>
      </c>
      <c r="B1434" s="24" t="s">
        <v>276</v>
      </c>
      <c r="C1434" s="25" t="s">
        <v>1673</v>
      </c>
      <c r="D1434" s="26" t="s">
        <v>447</v>
      </c>
      <c r="E1434" s="26">
        <v>6</v>
      </c>
      <c r="F1434" s="26"/>
      <c r="G1434" s="24">
        <v>1</v>
      </c>
      <c r="H1434" s="27" t="s">
        <v>216</v>
      </c>
      <c r="I1434" s="86">
        <v>308.7</v>
      </c>
      <c r="J1434" s="28">
        <f t="shared" si="58"/>
        <v>364.26599999999996</v>
      </c>
      <c r="K1434" s="132">
        <f>I1434/55</f>
        <v>5.612727272727272</v>
      </c>
      <c r="L1434" s="108">
        <f>K1434*'расчетный курс'!$C$3</f>
        <v>479.52273714545447</v>
      </c>
      <c r="M1434" s="28">
        <f t="shared" si="57"/>
        <v>565.8368298316362</v>
      </c>
      <c r="N1434" s="75">
        <f>M1434/J1434</f>
        <v>1.5533616363636362</v>
      </c>
      <c r="O1434" s="103"/>
    </row>
    <row r="1435" spans="1:15" ht="11.25" hidden="1" outlineLevel="1">
      <c r="A1435" s="55">
        <v>2789</v>
      </c>
      <c r="B1435" s="56" t="s">
        <v>277</v>
      </c>
      <c r="C1435" s="57" t="s">
        <v>1673</v>
      </c>
      <c r="D1435" s="58" t="s">
        <v>447</v>
      </c>
      <c r="E1435" s="58">
        <v>10</v>
      </c>
      <c r="F1435" s="58"/>
      <c r="G1435" s="56">
        <v>1</v>
      </c>
      <c r="H1435" s="59" t="s">
        <v>216</v>
      </c>
      <c r="I1435" s="86">
        <v>362.25</v>
      </c>
      <c r="J1435" s="60">
        <f t="shared" si="58"/>
        <v>427.455</v>
      </c>
      <c r="K1435" s="132">
        <f>I1435/55</f>
        <v>6.586363636363636</v>
      </c>
      <c r="L1435" s="110">
        <f>K1435*'расчетный курс'!$C$3</f>
        <v>562.7052527727272</v>
      </c>
      <c r="M1435" s="60">
        <f t="shared" si="57"/>
        <v>663.9921982718181</v>
      </c>
      <c r="N1435" s="78">
        <f>M1435/J1435</f>
        <v>1.5533616363636362</v>
      </c>
      <c r="O1435" s="103"/>
    </row>
    <row r="1436" spans="1:15" ht="12.75" hidden="1" outlineLevel="1">
      <c r="A1436" s="12" t="s">
        <v>68</v>
      </c>
      <c r="B1436" s="17"/>
      <c r="C1436" s="21"/>
      <c r="D1436" s="18"/>
      <c r="E1436" s="18"/>
      <c r="F1436" s="18"/>
      <c r="G1436" s="19"/>
      <c r="H1436" s="19"/>
      <c r="I1436" s="19"/>
      <c r="J1436" s="72"/>
      <c r="K1436" s="136"/>
      <c r="L1436" s="19"/>
      <c r="M1436" s="72"/>
      <c r="N1436" s="81"/>
      <c r="O1436" s="103"/>
    </row>
    <row r="1437" spans="1:15" ht="11.25" hidden="1" outlineLevel="1">
      <c r="A1437" s="50">
        <v>288221</v>
      </c>
      <c r="B1437" s="51" t="s">
        <v>278</v>
      </c>
      <c r="C1437" s="52" t="s">
        <v>1671</v>
      </c>
      <c r="D1437" s="53" t="s">
        <v>1199</v>
      </c>
      <c r="E1437" s="53" t="s">
        <v>165</v>
      </c>
      <c r="F1437" s="53"/>
      <c r="G1437" s="51">
        <v>100</v>
      </c>
      <c r="H1437" s="54" t="s">
        <v>216</v>
      </c>
      <c r="I1437" s="86">
        <v>19148</v>
      </c>
      <c r="J1437" s="61">
        <f aca="true" t="shared" si="59" ref="J1437:J1450">I1437*1.18</f>
        <v>22594.64</v>
      </c>
      <c r="K1437" s="132">
        <f>I1437/55</f>
        <v>348.1454545454545</v>
      </c>
      <c r="L1437" s="109">
        <f>K1437*'расчетный курс'!$C$3</f>
        <v>29743.768613090906</v>
      </c>
      <c r="M1437" s="61">
        <f t="shared" si="57"/>
        <v>35097.64696344727</v>
      </c>
      <c r="N1437" s="77">
        <f>M1437/J1437</f>
        <v>1.5533616363636362</v>
      </c>
      <c r="O1437" s="103"/>
    </row>
    <row r="1438" spans="1:15" ht="11.25" hidden="1" outlineLevel="1">
      <c r="A1438" s="23">
        <v>288222</v>
      </c>
      <c r="B1438" s="24" t="s">
        <v>279</v>
      </c>
      <c r="C1438" s="25" t="s">
        <v>1671</v>
      </c>
      <c r="D1438" s="26" t="s">
        <v>1199</v>
      </c>
      <c r="E1438" s="26" t="s">
        <v>166</v>
      </c>
      <c r="F1438" s="26"/>
      <c r="G1438" s="24">
        <v>100</v>
      </c>
      <c r="H1438" s="27" t="s">
        <v>216</v>
      </c>
      <c r="I1438" s="86">
        <v>19148</v>
      </c>
      <c r="J1438" s="28">
        <f t="shared" si="59"/>
        <v>22594.64</v>
      </c>
      <c r="K1438" s="132">
        <f>I1438/55</f>
        <v>348.1454545454545</v>
      </c>
      <c r="L1438" s="108">
        <f>K1438*'расчетный курс'!$C$3</f>
        <v>29743.768613090906</v>
      </c>
      <c r="M1438" s="28">
        <f t="shared" si="57"/>
        <v>35097.64696344727</v>
      </c>
      <c r="N1438" s="75">
        <f>M1438/J1438</f>
        <v>1.5533616363636362</v>
      </c>
      <c r="O1438" s="103"/>
    </row>
    <row r="1439" spans="1:15" ht="11.25" hidden="1" outlineLevel="1" collapsed="1">
      <c r="A1439" s="23">
        <v>288248</v>
      </c>
      <c r="B1439" s="24" t="s">
        <v>280</v>
      </c>
      <c r="C1439" s="25" t="s">
        <v>1671</v>
      </c>
      <c r="D1439" s="26" t="s">
        <v>1201</v>
      </c>
      <c r="E1439" s="26" t="s">
        <v>167</v>
      </c>
      <c r="F1439" s="26"/>
      <c r="G1439" s="24">
        <v>100</v>
      </c>
      <c r="H1439" s="27" t="s">
        <v>216</v>
      </c>
      <c r="I1439" s="86">
        <v>35528</v>
      </c>
      <c r="J1439" s="28">
        <f t="shared" si="59"/>
        <v>41923.04</v>
      </c>
      <c r="K1439" s="132">
        <f>I1439/55</f>
        <v>645.9636363636364</v>
      </c>
      <c r="L1439" s="108">
        <f>K1439*'расчетный курс'!$C$3</f>
        <v>55187.83221672727</v>
      </c>
      <c r="M1439" s="28">
        <f t="shared" si="57"/>
        <v>65121.64201573817</v>
      </c>
      <c r="N1439" s="75">
        <f>M1439/J1439</f>
        <v>1.5533616363636362</v>
      </c>
      <c r="O1439" s="103"/>
    </row>
    <row r="1440" spans="1:15" ht="11.25" hidden="1" outlineLevel="1">
      <c r="A1440" s="23">
        <v>288249</v>
      </c>
      <c r="B1440" s="24" t="s">
        <v>281</v>
      </c>
      <c r="C1440" s="25" t="s">
        <v>1671</v>
      </c>
      <c r="D1440" s="26" t="s">
        <v>1201</v>
      </c>
      <c r="E1440" s="26" t="s">
        <v>168</v>
      </c>
      <c r="F1440" s="26"/>
      <c r="G1440" s="24">
        <v>100</v>
      </c>
      <c r="H1440" s="27" t="s">
        <v>216</v>
      </c>
      <c r="I1440" s="86">
        <v>35528</v>
      </c>
      <c r="J1440" s="28">
        <f t="shared" si="59"/>
        <v>41923.04</v>
      </c>
      <c r="K1440" s="132">
        <f>I1440/55</f>
        <v>645.9636363636364</v>
      </c>
      <c r="L1440" s="108">
        <f>K1440*'расчетный курс'!$C$3</f>
        <v>55187.83221672727</v>
      </c>
      <c r="M1440" s="28">
        <f t="shared" si="57"/>
        <v>65121.64201573817</v>
      </c>
      <c r="N1440" s="75">
        <f>M1440/J1440</f>
        <v>1.5533616363636362</v>
      </c>
      <c r="O1440" s="103"/>
    </row>
    <row r="1441" spans="1:15" ht="11.25" hidden="1" outlineLevel="1">
      <c r="A1441" s="23">
        <v>288250</v>
      </c>
      <c r="B1441" s="24" t="s">
        <v>282</v>
      </c>
      <c r="C1441" s="25" t="s">
        <v>1671</v>
      </c>
      <c r="D1441" s="26" t="s">
        <v>1201</v>
      </c>
      <c r="E1441" s="26" t="s">
        <v>169</v>
      </c>
      <c r="F1441" s="26"/>
      <c r="G1441" s="24">
        <v>100</v>
      </c>
      <c r="H1441" s="27" t="s">
        <v>216</v>
      </c>
      <c r="I1441" s="86">
        <v>35528</v>
      </c>
      <c r="J1441" s="28">
        <f t="shared" si="59"/>
        <v>41923.04</v>
      </c>
      <c r="K1441" s="132">
        <f>I1441/55</f>
        <v>645.9636363636364</v>
      </c>
      <c r="L1441" s="108">
        <f>K1441*'расчетный курс'!$C$3</f>
        <v>55187.83221672727</v>
      </c>
      <c r="M1441" s="28">
        <f t="shared" si="57"/>
        <v>65121.64201573817</v>
      </c>
      <c r="N1441" s="75">
        <f>M1441/J1441</f>
        <v>1.5533616363636362</v>
      </c>
      <c r="O1441" s="103"/>
    </row>
    <row r="1442" spans="1:15" ht="11.25" hidden="1" outlineLevel="1">
      <c r="A1442" s="39">
        <v>314012</v>
      </c>
      <c r="B1442" s="24" t="s">
        <v>1048</v>
      </c>
      <c r="C1442" s="25" t="s">
        <v>1671</v>
      </c>
      <c r="D1442" s="26" t="s">
        <v>1049</v>
      </c>
      <c r="E1442" s="26" t="s">
        <v>1050</v>
      </c>
      <c r="F1442" s="26"/>
      <c r="G1442" s="24">
        <v>100</v>
      </c>
      <c r="H1442" s="27" t="s">
        <v>216</v>
      </c>
      <c r="I1442" s="86">
        <v>31679</v>
      </c>
      <c r="J1442" s="28">
        <f t="shared" si="59"/>
        <v>37381.22</v>
      </c>
      <c r="K1442" s="132">
        <f>I1442/55</f>
        <v>575.9818181818182</v>
      </c>
      <c r="L1442" s="108">
        <f>K1442*'расчетный курс'!$C$3</f>
        <v>49208.94327836364</v>
      </c>
      <c r="M1442" s="28">
        <f t="shared" si="57"/>
        <v>58066.55306846909</v>
      </c>
      <c r="N1442" s="75">
        <f>M1442/J1442</f>
        <v>1.5533616363636362</v>
      </c>
      <c r="O1442" s="103"/>
    </row>
    <row r="1443" spans="1:15" ht="14.25" customHeight="1" hidden="1" outlineLevel="1">
      <c r="A1443" s="39">
        <v>314013</v>
      </c>
      <c r="B1443" s="24" t="s">
        <v>1051</v>
      </c>
      <c r="C1443" s="25" t="s">
        <v>1671</v>
      </c>
      <c r="D1443" s="26" t="s">
        <v>1049</v>
      </c>
      <c r="E1443" s="26" t="s">
        <v>1052</v>
      </c>
      <c r="F1443" s="26"/>
      <c r="G1443" s="24">
        <v>100</v>
      </c>
      <c r="H1443" s="27" t="s">
        <v>216</v>
      </c>
      <c r="I1443" s="86">
        <v>47358</v>
      </c>
      <c r="J1443" s="28">
        <f t="shared" si="59"/>
        <v>55882.439999999995</v>
      </c>
      <c r="K1443" s="132">
        <f>I1443/55</f>
        <v>861.0545454545454</v>
      </c>
      <c r="L1443" s="108">
        <f>K1443*'расчетный курс'!$C$3</f>
        <v>73564.10037490909</v>
      </c>
      <c r="M1443" s="28">
        <f t="shared" si="57"/>
        <v>86805.63844239272</v>
      </c>
      <c r="N1443" s="75">
        <f>M1443/J1443</f>
        <v>1.5533616363636364</v>
      </c>
      <c r="O1443" s="93"/>
    </row>
    <row r="1444" spans="1:15" ht="12.75" hidden="1" outlineLevel="1">
      <c r="A1444" s="39">
        <v>314014</v>
      </c>
      <c r="B1444" s="24" t="s">
        <v>1053</v>
      </c>
      <c r="C1444" s="25" t="s">
        <v>1671</v>
      </c>
      <c r="D1444" s="26" t="s">
        <v>1049</v>
      </c>
      <c r="E1444" s="26" t="s">
        <v>1054</v>
      </c>
      <c r="F1444" s="26"/>
      <c r="G1444" s="24">
        <v>100</v>
      </c>
      <c r="H1444" s="27" t="s">
        <v>216</v>
      </c>
      <c r="I1444" s="86">
        <v>47358</v>
      </c>
      <c r="J1444" s="28">
        <f t="shared" si="59"/>
        <v>55882.439999999995</v>
      </c>
      <c r="K1444" s="132">
        <f>I1444/55</f>
        <v>861.0545454545454</v>
      </c>
      <c r="L1444" s="108">
        <f>K1444*'расчетный курс'!$C$3</f>
        <v>73564.10037490909</v>
      </c>
      <c r="M1444" s="28">
        <f t="shared" si="57"/>
        <v>86805.63844239272</v>
      </c>
      <c r="N1444" s="75">
        <f>M1444/J1444</f>
        <v>1.5533616363636364</v>
      </c>
      <c r="O1444" s="94"/>
    </row>
    <row r="1445" spans="1:15" ht="11.25" hidden="1" outlineLevel="1">
      <c r="A1445" s="39">
        <v>314035</v>
      </c>
      <c r="B1445" s="24" t="s">
        <v>1055</v>
      </c>
      <c r="C1445" s="25" t="s">
        <v>1671</v>
      </c>
      <c r="D1445" s="26" t="s">
        <v>1049</v>
      </c>
      <c r="E1445" s="26" t="s">
        <v>1056</v>
      </c>
      <c r="F1445" s="26"/>
      <c r="G1445" s="24">
        <v>100</v>
      </c>
      <c r="H1445" s="27" t="s">
        <v>216</v>
      </c>
      <c r="I1445" s="86">
        <v>50299</v>
      </c>
      <c r="J1445" s="28">
        <f t="shared" si="59"/>
        <v>59352.82</v>
      </c>
      <c r="K1445" s="132">
        <f>I1445/55</f>
        <v>914.5272727272727</v>
      </c>
      <c r="L1445" s="108">
        <f>K1445*'расчетный курс'!$C$3</f>
        <v>78132.53694745454</v>
      </c>
      <c r="M1445" s="28">
        <f t="shared" si="57"/>
        <v>92196.39359799636</v>
      </c>
      <c r="N1445" s="75">
        <f>M1445/J1445</f>
        <v>1.5533616363636362</v>
      </c>
      <c r="O1445" s="103"/>
    </row>
    <row r="1446" spans="1:15" ht="11.25" hidden="1" outlineLevel="1">
      <c r="A1446" s="23">
        <v>288251</v>
      </c>
      <c r="B1446" s="24" t="s">
        <v>283</v>
      </c>
      <c r="C1446" s="25" t="s">
        <v>1671</v>
      </c>
      <c r="D1446" s="26" t="s">
        <v>1228</v>
      </c>
      <c r="E1446" s="26" t="s">
        <v>165</v>
      </c>
      <c r="F1446" s="26"/>
      <c r="G1446" s="24">
        <v>100</v>
      </c>
      <c r="H1446" s="27" t="s">
        <v>216</v>
      </c>
      <c r="I1446" s="86">
        <v>24747</v>
      </c>
      <c r="J1446" s="28">
        <f t="shared" si="59"/>
        <v>29201.46</v>
      </c>
      <c r="K1446" s="132">
        <f>I1446/55</f>
        <v>449.94545454545454</v>
      </c>
      <c r="L1446" s="108">
        <f>K1446*'расчетный курс'!$C$3</f>
        <v>38441.04041509091</v>
      </c>
      <c r="M1446" s="28">
        <f t="shared" si="57"/>
        <v>45360.42768980727</v>
      </c>
      <c r="N1446" s="75">
        <f>M1446/J1446</f>
        <v>1.5533616363636364</v>
      </c>
      <c r="O1446" s="103"/>
    </row>
    <row r="1447" spans="1:15" ht="11.25" hidden="1" outlineLevel="1">
      <c r="A1447" s="23">
        <v>288252</v>
      </c>
      <c r="B1447" s="24" t="s">
        <v>284</v>
      </c>
      <c r="C1447" s="25" t="s">
        <v>1671</v>
      </c>
      <c r="D1447" s="26" t="s">
        <v>1228</v>
      </c>
      <c r="E1447" s="26" t="s">
        <v>167</v>
      </c>
      <c r="F1447" s="26"/>
      <c r="G1447" s="24">
        <v>100</v>
      </c>
      <c r="H1447" s="27" t="s">
        <v>216</v>
      </c>
      <c r="I1447" s="86">
        <v>36998</v>
      </c>
      <c r="J1447" s="28">
        <f t="shared" si="59"/>
        <v>43657.64</v>
      </c>
      <c r="K1447" s="132">
        <f>I1447/55</f>
        <v>672.6909090909091</v>
      </c>
      <c r="L1447" s="108">
        <f>K1447*'расчетный курс'!$C$3</f>
        <v>57471.27382218182</v>
      </c>
      <c r="M1447" s="28">
        <f t="shared" si="57"/>
        <v>67816.10311017455</v>
      </c>
      <c r="N1447" s="75">
        <f>M1447/J1447</f>
        <v>1.5533616363636364</v>
      </c>
      <c r="O1447" s="103"/>
    </row>
    <row r="1448" spans="1:15" ht="11.25" hidden="1" outlineLevel="1">
      <c r="A1448" s="23">
        <v>288253</v>
      </c>
      <c r="B1448" s="24" t="s">
        <v>285</v>
      </c>
      <c r="C1448" s="25" t="s">
        <v>1671</v>
      </c>
      <c r="D1448" s="26" t="s">
        <v>1228</v>
      </c>
      <c r="E1448" s="26" t="s">
        <v>169</v>
      </c>
      <c r="F1448" s="26"/>
      <c r="G1448" s="24">
        <v>100</v>
      </c>
      <c r="H1448" s="27" t="s">
        <v>216</v>
      </c>
      <c r="I1448" s="86">
        <v>36998</v>
      </c>
      <c r="J1448" s="28">
        <f t="shared" si="59"/>
        <v>43657.64</v>
      </c>
      <c r="K1448" s="132">
        <f>I1448/55</f>
        <v>672.6909090909091</v>
      </c>
      <c r="L1448" s="108">
        <f>K1448*'расчетный курс'!$C$3</f>
        <v>57471.27382218182</v>
      </c>
      <c r="M1448" s="28">
        <f t="shared" si="57"/>
        <v>67816.10311017455</v>
      </c>
      <c r="N1448" s="75">
        <f>M1448/J1448</f>
        <v>1.5533616363636364</v>
      </c>
      <c r="O1448" s="103"/>
    </row>
    <row r="1449" spans="1:15" ht="11.25" hidden="1" outlineLevel="1">
      <c r="A1449" s="23">
        <v>288254</v>
      </c>
      <c r="B1449" s="24" t="s">
        <v>286</v>
      </c>
      <c r="C1449" s="25" t="s">
        <v>1671</v>
      </c>
      <c r="D1449" s="26" t="s">
        <v>1229</v>
      </c>
      <c r="E1449" s="26" t="s">
        <v>165</v>
      </c>
      <c r="F1449" s="26"/>
      <c r="G1449" s="24">
        <v>100</v>
      </c>
      <c r="H1449" s="27" t="s">
        <v>216</v>
      </c>
      <c r="I1449" s="86">
        <v>23347</v>
      </c>
      <c r="J1449" s="28">
        <f t="shared" si="59"/>
        <v>27549.46</v>
      </c>
      <c r="K1449" s="132">
        <f>I1449/55</f>
        <v>424.4909090909091</v>
      </c>
      <c r="L1449" s="108">
        <f>K1449*'расчетный курс'!$C$3</f>
        <v>36266.33412418182</v>
      </c>
      <c r="M1449" s="28">
        <f t="shared" si="57"/>
        <v>42794.27426653454</v>
      </c>
      <c r="N1449" s="75">
        <f>M1449/J1449</f>
        <v>1.5533616363636362</v>
      </c>
      <c r="O1449" s="103"/>
    </row>
    <row r="1450" spans="1:15" ht="11.25" hidden="1" outlineLevel="1">
      <c r="A1450" s="55">
        <v>288256</v>
      </c>
      <c r="B1450" s="56" t="s">
        <v>287</v>
      </c>
      <c r="C1450" s="57" t="s">
        <v>1671</v>
      </c>
      <c r="D1450" s="58" t="s">
        <v>1230</v>
      </c>
      <c r="E1450" s="58" t="s">
        <v>165</v>
      </c>
      <c r="F1450" s="58"/>
      <c r="G1450" s="56">
        <v>100</v>
      </c>
      <c r="H1450" s="59" t="s">
        <v>216</v>
      </c>
      <c r="I1450" s="86">
        <v>23347</v>
      </c>
      <c r="J1450" s="60">
        <f t="shared" si="59"/>
        <v>27549.46</v>
      </c>
      <c r="K1450" s="132">
        <f>I1450/55</f>
        <v>424.4909090909091</v>
      </c>
      <c r="L1450" s="110">
        <f>K1450*'расчетный курс'!$C$3</f>
        <v>36266.33412418182</v>
      </c>
      <c r="M1450" s="60">
        <f t="shared" si="57"/>
        <v>42794.27426653454</v>
      </c>
      <c r="N1450" s="78">
        <f>M1450/J1450</f>
        <v>1.5533616363636362</v>
      </c>
      <c r="O1450" s="103"/>
    </row>
    <row r="1451" spans="1:15" ht="12.75" hidden="1" outlineLevel="1">
      <c r="A1451" s="12" t="s">
        <v>69</v>
      </c>
      <c r="B1451" s="17"/>
      <c r="C1451" s="21"/>
      <c r="D1451" s="18"/>
      <c r="E1451" s="18"/>
      <c r="F1451" s="18"/>
      <c r="G1451" s="19"/>
      <c r="H1451" s="19"/>
      <c r="I1451" s="19"/>
      <c r="J1451" s="72"/>
      <c r="K1451" s="136"/>
      <c r="L1451" s="19"/>
      <c r="M1451" s="72"/>
      <c r="N1451" s="81"/>
      <c r="O1451" s="103"/>
    </row>
    <row r="1452" spans="1:15" ht="11.25" hidden="1" outlineLevel="1">
      <c r="A1452" s="23">
        <v>71365</v>
      </c>
      <c r="B1452" s="24" t="s">
        <v>1632</v>
      </c>
      <c r="C1452" s="25" t="s">
        <v>1671</v>
      </c>
      <c r="D1452" s="26" t="s">
        <v>1201</v>
      </c>
      <c r="E1452" s="26" t="s">
        <v>170</v>
      </c>
      <c r="F1452" s="26" t="s">
        <v>444</v>
      </c>
      <c r="G1452" s="24">
        <v>100</v>
      </c>
      <c r="H1452" s="27" t="s">
        <v>216</v>
      </c>
      <c r="I1452" s="86">
        <v>21967</v>
      </c>
      <c r="J1452" s="28">
        <f aca="true" t="shared" si="60" ref="J1452:J1464">I1452*1.18</f>
        <v>25921.059999999998</v>
      </c>
      <c r="K1452" s="132">
        <f>I1452/55</f>
        <v>399.4</v>
      </c>
      <c r="L1452" s="108">
        <f>K1452*'расчетный курс'!$C$3</f>
        <v>34122.69506599999</v>
      </c>
      <c r="M1452" s="28">
        <f t="shared" si="57"/>
        <v>40264.78017787999</v>
      </c>
      <c r="N1452" s="75">
        <f>M1452/J1452</f>
        <v>1.5533616363636362</v>
      </c>
      <c r="O1452" s="103"/>
    </row>
    <row r="1453" spans="1:15" ht="11.25" hidden="1" outlineLevel="1">
      <c r="A1453" s="23">
        <v>6793</v>
      </c>
      <c r="B1453" s="24" t="s">
        <v>1626</v>
      </c>
      <c r="C1453" s="25" t="s">
        <v>1671</v>
      </c>
      <c r="D1453" s="26" t="s">
        <v>1201</v>
      </c>
      <c r="E1453" s="26" t="s">
        <v>171</v>
      </c>
      <c r="F1453" s="26" t="s">
        <v>444</v>
      </c>
      <c r="G1453" s="24">
        <v>100</v>
      </c>
      <c r="H1453" s="27" t="s">
        <v>216</v>
      </c>
      <c r="I1453" s="86">
        <v>21967</v>
      </c>
      <c r="J1453" s="28">
        <f t="shared" si="60"/>
        <v>25921.059999999998</v>
      </c>
      <c r="K1453" s="132">
        <f>I1453/55</f>
        <v>399.4</v>
      </c>
      <c r="L1453" s="108">
        <f>K1453*'расчетный курс'!$C$3</f>
        <v>34122.69506599999</v>
      </c>
      <c r="M1453" s="28">
        <f t="shared" si="57"/>
        <v>40264.78017787999</v>
      </c>
      <c r="N1453" s="75">
        <f>M1453/J1453</f>
        <v>1.5533616363636362</v>
      </c>
      <c r="O1453" s="103"/>
    </row>
    <row r="1454" spans="1:15" ht="11.25" hidden="1" outlineLevel="1">
      <c r="A1454" s="23">
        <v>13524</v>
      </c>
      <c r="B1454" s="24" t="s">
        <v>1628</v>
      </c>
      <c r="C1454" s="25" t="s">
        <v>1671</v>
      </c>
      <c r="D1454" s="26" t="s">
        <v>1201</v>
      </c>
      <c r="E1454" s="26" t="s">
        <v>172</v>
      </c>
      <c r="F1454" s="26" t="s">
        <v>444</v>
      </c>
      <c r="G1454" s="24">
        <v>100</v>
      </c>
      <c r="H1454" s="27" t="s">
        <v>216</v>
      </c>
      <c r="I1454" s="86">
        <v>21967</v>
      </c>
      <c r="J1454" s="28">
        <f t="shared" si="60"/>
        <v>25921.059999999998</v>
      </c>
      <c r="K1454" s="132">
        <f>I1454/55</f>
        <v>399.4</v>
      </c>
      <c r="L1454" s="108">
        <f>K1454*'расчетный курс'!$C$3</f>
        <v>34122.69506599999</v>
      </c>
      <c r="M1454" s="28">
        <f t="shared" si="57"/>
        <v>40264.78017787999</v>
      </c>
      <c r="N1454" s="75">
        <f>M1454/J1454</f>
        <v>1.5533616363636362</v>
      </c>
      <c r="O1454" s="103"/>
    </row>
    <row r="1455" spans="1:15" ht="11.25" hidden="1" outlineLevel="1">
      <c r="A1455" s="23">
        <v>6807</v>
      </c>
      <c r="B1455" s="24" t="s">
        <v>1627</v>
      </c>
      <c r="C1455" s="25" t="s">
        <v>1671</v>
      </c>
      <c r="D1455" s="26" t="s">
        <v>1201</v>
      </c>
      <c r="E1455" s="26" t="s">
        <v>173</v>
      </c>
      <c r="F1455" s="26" t="s">
        <v>444</v>
      </c>
      <c r="G1455" s="24">
        <v>100</v>
      </c>
      <c r="H1455" s="27" t="s">
        <v>216</v>
      </c>
      <c r="I1455" s="86">
        <v>19772</v>
      </c>
      <c r="J1455" s="28">
        <f t="shared" si="60"/>
        <v>23330.96</v>
      </c>
      <c r="K1455" s="132">
        <f>I1455/55</f>
        <v>359.4909090909091</v>
      </c>
      <c r="L1455" s="108">
        <f>K1455*'расчетный курс'!$C$3</f>
        <v>30713.066274181816</v>
      </c>
      <c r="M1455" s="28">
        <f t="shared" si="57"/>
        <v>36241.418203534544</v>
      </c>
      <c r="N1455" s="75">
        <f>M1455/J1455</f>
        <v>1.5533616363636364</v>
      </c>
      <c r="O1455" s="103"/>
    </row>
    <row r="1456" spans="1:15" ht="11.25" hidden="1" outlineLevel="1">
      <c r="A1456" s="23">
        <v>13528</v>
      </c>
      <c r="B1456" s="24" t="s">
        <v>1630</v>
      </c>
      <c r="C1456" s="25" t="s">
        <v>1671</v>
      </c>
      <c r="D1456" s="26" t="s">
        <v>1201</v>
      </c>
      <c r="E1456" s="26" t="s">
        <v>174</v>
      </c>
      <c r="F1456" s="26" t="s">
        <v>444</v>
      </c>
      <c r="G1456" s="24">
        <v>100</v>
      </c>
      <c r="H1456" s="27" t="s">
        <v>216</v>
      </c>
      <c r="I1456" s="86">
        <v>36144</v>
      </c>
      <c r="J1456" s="28">
        <f t="shared" si="60"/>
        <v>42649.92</v>
      </c>
      <c r="K1456" s="132">
        <f>I1456/55</f>
        <v>657.1636363636363</v>
      </c>
      <c r="L1456" s="108">
        <f>K1456*'расчетный курс'!$C$3</f>
        <v>56144.702984727264</v>
      </c>
      <c r="M1456" s="28">
        <f t="shared" si="57"/>
        <v>66250.74952197817</v>
      </c>
      <c r="N1456" s="75">
        <f>M1456/J1456</f>
        <v>1.5533616363636362</v>
      </c>
      <c r="O1456" s="103"/>
    </row>
    <row r="1457" spans="1:15" ht="11.25" hidden="1" outlineLevel="1">
      <c r="A1457" s="23">
        <v>13536</v>
      </c>
      <c r="B1457" s="24" t="s">
        <v>1631</v>
      </c>
      <c r="C1457" s="25" t="s">
        <v>1671</v>
      </c>
      <c r="D1457" s="26" t="s">
        <v>1201</v>
      </c>
      <c r="E1457" s="26" t="s">
        <v>175</v>
      </c>
      <c r="F1457" s="26" t="s">
        <v>444</v>
      </c>
      <c r="G1457" s="24">
        <v>100</v>
      </c>
      <c r="H1457" s="27" t="s">
        <v>216</v>
      </c>
      <c r="I1457" s="86">
        <v>36144</v>
      </c>
      <c r="J1457" s="28">
        <f t="shared" si="60"/>
        <v>42649.92</v>
      </c>
      <c r="K1457" s="132">
        <f>I1457/55</f>
        <v>657.1636363636363</v>
      </c>
      <c r="L1457" s="108">
        <f>K1457*'расчетный курс'!$C$3</f>
        <v>56144.702984727264</v>
      </c>
      <c r="M1457" s="28">
        <f t="shared" si="57"/>
        <v>66250.74952197817</v>
      </c>
      <c r="N1457" s="75">
        <f>M1457/J1457</f>
        <v>1.5533616363636362</v>
      </c>
      <c r="O1457" s="103"/>
    </row>
    <row r="1458" spans="1:15" ht="11.25" hidden="1" outlineLevel="1">
      <c r="A1458" s="23">
        <v>292933</v>
      </c>
      <c r="B1458" s="24" t="s">
        <v>1637</v>
      </c>
      <c r="C1458" s="25" t="s">
        <v>1671</v>
      </c>
      <c r="D1458" s="26" t="s">
        <v>1201</v>
      </c>
      <c r="E1458" s="26" t="s">
        <v>176</v>
      </c>
      <c r="F1458" s="26" t="s">
        <v>444</v>
      </c>
      <c r="G1458" s="24">
        <v>100</v>
      </c>
      <c r="H1458" s="27" t="s">
        <v>216</v>
      </c>
      <c r="I1458" s="86">
        <v>42222</v>
      </c>
      <c r="J1458" s="28">
        <f t="shared" si="60"/>
        <v>49821.96</v>
      </c>
      <c r="K1458" s="132">
        <f>I1458/55</f>
        <v>767.6727272727272</v>
      </c>
      <c r="L1458" s="108">
        <f>K1458*'расчетный курс'!$C$3</f>
        <v>65586.03501054544</v>
      </c>
      <c r="M1458" s="28">
        <f t="shared" si="57"/>
        <v>77391.52131244361</v>
      </c>
      <c r="N1458" s="75">
        <f>M1458/J1458</f>
        <v>1.553361636363636</v>
      </c>
      <c r="O1458" s="103"/>
    </row>
    <row r="1459" spans="1:15" ht="11.25" hidden="1" outlineLevel="1">
      <c r="A1459" s="23">
        <v>292932</v>
      </c>
      <c r="B1459" s="24" t="s">
        <v>1638</v>
      </c>
      <c r="C1459" s="25" t="s">
        <v>1671</v>
      </c>
      <c r="D1459" s="26" t="s">
        <v>1201</v>
      </c>
      <c r="E1459" s="26" t="s">
        <v>177</v>
      </c>
      <c r="F1459" s="26" t="s">
        <v>444</v>
      </c>
      <c r="G1459" s="24">
        <v>100</v>
      </c>
      <c r="H1459" s="27" t="s">
        <v>216</v>
      </c>
      <c r="I1459" s="86">
        <v>42222</v>
      </c>
      <c r="J1459" s="28">
        <f t="shared" si="60"/>
        <v>49821.96</v>
      </c>
      <c r="K1459" s="132">
        <f>I1459/55</f>
        <v>767.6727272727272</v>
      </c>
      <c r="L1459" s="108">
        <f>K1459*'расчетный курс'!$C$3</f>
        <v>65586.03501054544</v>
      </c>
      <c r="M1459" s="28">
        <f t="shared" si="57"/>
        <v>77391.52131244361</v>
      </c>
      <c r="N1459" s="75">
        <f>M1459/J1459</f>
        <v>1.553361636363636</v>
      </c>
      <c r="O1459" s="103"/>
    </row>
    <row r="1460" spans="1:15" ht="11.25" hidden="1" outlineLevel="1">
      <c r="A1460" s="23">
        <v>296567</v>
      </c>
      <c r="B1460" s="24" t="s">
        <v>1639</v>
      </c>
      <c r="C1460" s="25" t="s">
        <v>1671</v>
      </c>
      <c r="D1460" s="26" t="s">
        <v>1201</v>
      </c>
      <c r="E1460" s="26" t="s">
        <v>178</v>
      </c>
      <c r="F1460" s="26" t="s">
        <v>444</v>
      </c>
      <c r="G1460" s="24">
        <v>100</v>
      </c>
      <c r="H1460" s="27" t="s">
        <v>216</v>
      </c>
      <c r="I1460" s="86">
        <v>42222</v>
      </c>
      <c r="J1460" s="28">
        <f t="shared" si="60"/>
        <v>49821.96</v>
      </c>
      <c r="K1460" s="132">
        <f>I1460/55</f>
        <v>767.6727272727272</v>
      </c>
      <c r="L1460" s="108">
        <f>K1460*'расчетный курс'!$C$3</f>
        <v>65586.03501054544</v>
      </c>
      <c r="M1460" s="28">
        <f t="shared" si="57"/>
        <v>77391.52131244361</v>
      </c>
      <c r="N1460" s="75">
        <f>M1460/J1460</f>
        <v>1.553361636363636</v>
      </c>
      <c r="O1460" s="103"/>
    </row>
    <row r="1461" spans="1:15" ht="11.25" hidden="1" outlineLevel="1">
      <c r="A1461" s="23">
        <v>13527</v>
      </c>
      <c r="B1461" s="24" t="s">
        <v>1629</v>
      </c>
      <c r="C1461" s="25" t="s">
        <v>1671</v>
      </c>
      <c r="D1461" s="26" t="s">
        <v>1202</v>
      </c>
      <c r="E1461" s="26" t="s">
        <v>174</v>
      </c>
      <c r="F1461" s="26" t="s">
        <v>444</v>
      </c>
      <c r="G1461" s="24">
        <v>100</v>
      </c>
      <c r="H1461" s="27" t="s">
        <v>216</v>
      </c>
      <c r="I1461" s="86">
        <v>39143</v>
      </c>
      <c r="J1461" s="28">
        <f t="shared" si="60"/>
        <v>46188.74</v>
      </c>
      <c r="K1461" s="132">
        <f>I1461/55</f>
        <v>711.6909090909091</v>
      </c>
      <c r="L1461" s="108">
        <f>K1461*'расчетный курс'!$C$3</f>
        <v>60803.23453218182</v>
      </c>
      <c r="M1461" s="28">
        <f t="shared" si="57"/>
        <v>71747.81674797455</v>
      </c>
      <c r="N1461" s="75">
        <f>M1461/J1461</f>
        <v>1.5533616363636364</v>
      </c>
      <c r="O1461" s="103"/>
    </row>
    <row r="1462" spans="1:15" ht="11.25" hidden="1" outlineLevel="1">
      <c r="A1462" s="23">
        <v>119627</v>
      </c>
      <c r="B1462" s="24" t="s">
        <v>1634</v>
      </c>
      <c r="C1462" s="25" t="s">
        <v>1671</v>
      </c>
      <c r="D1462" s="26" t="s">
        <v>1633</v>
      </c>
      <c r="E1462" s="26" t="s">
        <v>179</v>
      </c>
      <c r="F1462" s="26" t="s">
        <v>444</v>
      </c>
      <c r="G1462" s="24">
        <v>100</v>
      </c>
      <c r="H1462" s="27" t="s">
        <v>216</v>
      </c>
      <c r="I1462" s="86">
        <v>23802</v>
      </c>
      <c r="J1462" s="28">
        <f t="shared" si="60"/>
        <v>28086.359999999997</v>
      </c>
      <c r="K1462" s="132">
        <f>I1462/55</f>
        <v>432.76363636363635</v>
      </c>
      <c r="L1462" s="108">
        <f>K1462*'расчетный курс'!$C$3</f>
        <v>36973.11366872727</v>
      </c>
      <c r="M1462" s="28">
        <f t="shared" si="57"/>
        <v>43628.27412909817</v>
      </c>
      <c r="N1462" s="75">
        <f>M1462/J1462</f>
        <v>1.5533616363636362</v>
      </c>
      <c r="O1462" s="103"/>
    </row>
    <row r="1463" spans="1:15" ht="11.25" hidden="1" outlineLevel="1">
      <c r="A1463" s="23">
        <v>119628</v>
      </c>
      <c r="B1463" s="24" t="s">
        <v>1635</v>
      </c>
      <c r="C1463" s="25" t="s">
        <v>1671</v>
      </c>
      <c r="D1463" s="26" t="s">
        <v>1633</v>
      </c>
      <c r="E1463" s="26" t="s">
        <v>180</v>
      </c>
      <c r="F1463" s="26" t="s">
        <v>444</v>
      </c>
      <c r="G1463" s="24">
        <v>100</v>
      </c>
      <c r="H1463" s="27" t="s">
        <v>216</v>
      </c>
      <c r="I1463" s="86">
        <v>30947</v>
      </c>
      <c r="J1463" s="28">
        <f t="shared" si="60"/>
        <v>36517.46</v>
      </c>
      <c r="K1463" s="132">
        <f>I1463/55</f>
        <v>562.6727272727272</v>
      </c>
      <c r="L1463" s="108">
        <f>K1463*'расчетный курс'!$C$3</f>
        <v>48071.88256054545</v>
      </c>
      <c r="M1463" s="28">
        <f t="shared" si="57"/>
        <v>56724.82142144362</v>
      </c>
      <c r="N1463" s="75">
        <f>M1463/J1463</f>
        <v>1.553361636363636</v>
      </c>
      <c r="O1463" s="103"/>
    </row>
    <row r="1464" spans="1:15" ht="11.25" hidden="1" outlineLevel="1">
      <c r="A1464" s="55">
        <v>119629</v>
      </c>
      <c r="B1464" s="56" t="s">
        <v>1636</v>
      </c>
      <c r="C1464" s="57" t="s">
        <v>1671</v>
      </c>
      <c r="D1464" s="58" t="s">
        <v>1633</v>
      </c>
      <c r="E1464" s="58" t="s">
        <v>181</v>
      </c>
      <c r="F1464" s="58" t="s">
        <v>444</v>
      </c>
      <c r="G1464" s="56">
        <v>100</v>
      </c>
      <c r="H1464" s="59" t="s">
        <v>216</v>
      </c>
      <c r="I1464" s="86">
        <v>44514</v>
      </c>
      <c r="J1464" s="60">
        <f t="shared" si="60"/>
        <v>52526.52</v>
      </c>
      <c r="K1464" s="132">
        <f>I1464/55</f>
        <v>809.3454545454546</v>
      </c>
      <c r="L1464" s="110">
        <f>K1464*'расчетный курс'!$C$3</f>
        <v>69146.33988109091</v>
      </c>
      <c r="M1464" s="60">
        <f t="shared" si="57"/>
        <v>81592.68105968727</v>
      </c>
      <c r="N1464" s="78">
        <f>M1464/J1464</f>
        <v>1.5533616363636364</v>
      </c>
      <c r="O1464" s="103"/>
    </row>
    <row r="1465" spans="1:15" ht="18" collapsed="1">
      <c r="A1465" s="74" t="s">
        <v>70</v>
      </c>
      <c r="B1465" s="13"/>
      <c r="C1465" s="21"/>
      <c r="D1465" s="14"/>
      <c r="E1465" s="14"/>
      <c r="F1465" s="14"/>
      <c r="G1465" s="15"/>
      <c r="H1465" s="15"/>
      <c r="I1465" s="15"/>
      <c r="J1465" s="71"/>
      <c r="K1465" s="134"/>
      <c r="L1465" s="15"/>
      <c r="M1465" s="71"/>
      <c r="N1465" s="80"/>
      <c r="O1465" s="103"/>
    </row>
    <row r="1466" spans="1:15" ht="12.75" hidden="1" outlineLevel="1">
      <c r="A1466" s="12" t="s">
        <v>71</v>
      </c>
      <c r="B1466" s="17"/>
      <c r="C1466" s="21"/>
      <c r="D1466" s="18"/>
      <c r="E1466" s="18"/>
      <c r="F1466" s="18"/>
      <c r="G1466" s="19"/>
      <c r="H1466" s="19"/>
      <c r="I1466" s="19"/>
      <c r="J1466" s="72"/>
      <c r="K1466" s="136"/>
      <c r="L1466" s="19"/>
      <c r="M1466" s="72"/>
      <c r="N1466" s="81"/>
      <c r="O1466" s="103"/>
    </row>
    <row r="1467" spans="1:15" ht="11.25" hidden="1" outlineLevel="1">
      <c r="A1467" s="69">
        <v>313633</v>
      </c>
      <c r="B1467" s="51" t="s">
        <v>722</v>
      </c>
      <c r="C1467" s="52" t="s">
        <v>70</v>
      </c>
      <c r="D1467" s="53" t="s">
        <v>723</v>
      </c>
      <c r="E1467" s="53" t="s">
        <v>114</v>
      </c>
      <c r="F1467" s="53"/>
      <c r="G1467" s="51">
        <v>1</v>
      </c>
      <c r="H1467" s="54" t="s">
        <v>216</v>
      </c>
      <c r="I1467" s="86">
        <v>340.2</v>
      </c>
      <c r="J1467" s="61">
        <f aca="true" t="shared" si="61" ref="J1467:J1530">I1467*1.18</f>
        <v>401.436</v>
      </c>
      <c r="K1467" s="132">
        <f>I1467/55</f>
        <v>6.1854545454545455</v>
      </c>
      <c r="L1467" s="109">
        <f>K1467*'расчетный курс'!$C$3</f>
        <v>528.4536286909091</v>
      </c>
      <c r="M1467" s="61">
        <f t="shared" si="57"/>
        <v>623.5752818552727</v>
      </c>
      <c r="N1467" s="77">
        <f>M1467/J1467</f>
        <v>1.5533616363636364</v>
      </c>
      <c r="O1467" s="103"/>
    </row>
    <row r="1468" spans="1:15" ht="11.25" hidden="1" outlineLevel="1">
      <c r="A1468" s="39">
        <v>313634</v>
      </c>
      <c r="B1468" s="24" t="s">
        <v>724</v>
      </c>
      <c r="C1468" s="25" t="s">
        <v>70</v>
      </c>
      <c r="D1468" s="26" t="s">
        <v>723</v>
      </c>
      <c r="E1468" s="26" t="s">
        <v>115</v>
      </c>
      <c r="F1468" s="26"/>
      <c r="G1468" s="24">
        <v>1</v>
      </c>
      <c r="H1468" s="27" t="s">
        <v>216</v>
      </c>
      <c r="I1468" s="86">
        <v>362.25</v>
      </c>
      <c r="J1468" s="28">
        <f t="shared" si="61"/>
        <v>427.455</v>
      </c>
      <c r="K1468" s="132">
        <f>I1468/55</f>
        <v>6.586363636363636</v>
      </c>
      <c r="L1468" s="108">
        <f>K1468*'расчетный курс'!$C$3</f>
        <v>562.7052527727272</v>
      </c>
      <c r="M1468" s="28">
        <f t="shared" si="57"/>
        <v>663.9921982718181</v>
      </c>
      <c r="N1468" s="75">
        <f>M1468/J1468</f>
        <v>1.5533616363636362</v>
      </c>
      <c r="O1468" s="103"/>
    </row>
    <row r="1469" spans="1:15" ht="11.25" hidden="1" outlineLevel="1">
      <c r="A1469" s="39">
        <v>313635</v>
      </c>
      <c r="B1469" s="24" t="s">
        <v>725</v>
      </c>
      <c r="C1469" s="25" t="s">
        <v>70</v>
      </c>
      <c r="D1469" s="26" t="s">
        <v>723</v>
      </c>
      <c r="E1469" s="26" t="s">
        <v>117</v>
      </c>
      <c r="F1469" s="26"/>
      <c r="G1469" s="24">
        <v>1</v>
      </c>
      <c r="H1469" s="27" t="s">
        <v>216</v>
      </c>
      <c r="I1469" s="86">
        <v>678.3000000000001</v>
      </c>
      <c r="J1469" s="28">
        <f t="shared" si="61"/>
        <v>800.394</v>
      </c>
      <c r="K1469" s="132">
        <f>I1469/55</f>
        <v>12.332727272727274</v>
      </c>
      <c r="L1469" s="108">
        <f>K1469*'расчетный курс'!$C$3</f>
        <v>1053.6451979454546</v>
      </c>
      <c r="M1469" s="28">
        <f t="shared" si="57"/>
        <v>1243.3013335756364</v>
      </c>
      <c r="N1469" s="75">
        <f>M1469/J1469</f>
        <v>1.5533616363636364</v>
      </c>
      <c r="O1469" s="103"/>
    </row>
    <row r="1470" spans="1:15" ht="11.25" hidden="1" outlineLevel="1">
      <c r="A1470" s="39">
        <v>313636</v>
      </c>
      <c r="B1470" s="24" t="s">
        <v>726</v>
      </c>
      <c r="C1470" s="25" t="s">
        <v>70</v>
      </c>
      <c r="D1470" s="26" t="s">
        <v>723</v>
      </c>
      <c r="E1470" s="26" t="s">
        <v>182</v>
      </c>
      <c r="F1470" s="26"/>
      <c r="G1470" s="24">
        <v>1</v>
      </c>
      <c r="H1470" s="27" t="s">
        <v>216</v>
      </c>
      <c r="I1470" s="86">
        <v>836.85</v>
      </c>
      <c r="J1470" s="28">
        <f t="shared" si="61"/>
        <v>987.483</v>
      </c>
      <c r="K1470" s="132">
        <f>I1470/55</f>
        <v>15.215454545454547</v>
      </c>
      <c r="L1470" s="108">
        <f>K1470*'расчетный курс'!$C$3</f>
        <v>1299.930685390909</v>
      </c>
      <c r="M1470" s="28">
        <f t="shared" si="57"/>
        <v>1533.9182087612726</v>
      </c>
      <c r="N1470" s="75">
        <f>M1470/J1470</f>
        <v>1.5533616363636362</v>
      </c>
      <c r="O1470" s="103"/>
    </row>
    <row r="1471" spans="1:15" ht="11.25" hidden="1" outlineLevel="1">
      <c r="A1471" s="39">
        <v>313637</v>
      </c>
      <c r="B1471" s="24" t="s">
        <v>727</v>
      </c>
      <c r="C1471" s="25" t="s">
        <v>70</v>
      </c>
      <c r="D1471" s="26" t="s">
        <v>728</v>
      </c>
      <c r="E1471" s="26" t="s">
        <v>114</v>
      </c>
      <c r="F1471" s="26"/>
      <c r="G1471" s="24">
        <v>1</v>
      </c>
      <c r="H1471" s="27" t="s">
        <v>216</v>
      </c>
      <c r="I1471" s="86">
        <v>373.8</v>
      </c>
      <c r="J1471" s="28">
        <f t="shared" si="61"/>
        <v>441.084</v>
      </c>
      <c r="K1471" s="132">
        <f>I1471/55</f>
        <v>6.796363636363637</v>
      </c>
      <c r="L1471" s="108">
        <f>K1471*'расчетный курс'!$C$3</f>
        <v>580.6465796727273</v>
      </c>
      <c r="M1471" s="28">
        <f t="shared" si="57"/>
        <v>685.1629640138182</v>
      </c>
      <c r="N1471" s="75">
        <f>M1471/J1471</f>
        <v>1.5533616363636362</v>
      </c>
      <c r="O1471" s="103"/>
    </row>
    <row r="1472" spans="1:15" ht="11.25" hidden="1" outlineLevel="1">
      <c r="A1472" s="39">
        <v>313638</v>
      </c>
      <c r="B1472" s="24" t="s">
        <v>729</v>
      </c>
      <c r="C1472" s="25" t="s">
        <v>70</v>
      </c>
      <c r="D1472" s="26" t="s">
        <v>728</v>
      </c>
      <c r="E1472" s="26" t="s">
        <v>115</v>
      </c>
      <c r="F1472" s="26"/>
      <c r="G1472" s="24">
        <v>1</v>
      </c>
      <c r="H1472" s="27" t="s">
        <v>216</v>
      </c>
      <c r="I1472" s="86">
        <v>407.40000000000003</v>
      </c>
      <c r="J1472" s="28">
        <f t="shared" si="61"/>
        <v>480.732</v>
      </c>
      <c r="K1472" s="132">
        <f>I1472/55</f>
        <v>7.407272727272728</v>
      </c>
      <c r="L1472" s="108">
        <f>K1472*'расчетный курс'!$C$3</f>
        <v>632.8395306545455</v>
      </c>
      <c r="M1472" s="28">
        <f t="shared" si="57"/>
        <v>746.7506461723636</v>
      </c>
      <c r="N1472" s="75">
        <f>M1472/J1472</f>
        <v>1.5533616363636362</v>
      </c>
      <c r="O1472" s="103"/>
    </row>
    <row r="1473" spans="1:15" ht="11.25" hidden="1" outlineLevel="1">
      <c r="A1473" s="39">
        <v>313639</v>
      </c>
      <c r="B1473" s="24" t="s">
        <v>730</v>
      </c>
      <c r="C1473" s="25" t="s">
        <v>70</v>
      </c>
      <c r="D1473" s="26" t="s">
        <v>728</v>
      </c>
      <c r="E1473" s="26" t="s">
        <v>117</v>
      </c>
      <c r="F1473" s="26"/>
      <c r="G1473" s="24">
        <v>1</v>
      </c>
      <c r="H1473" s="27" t="s">
        <v>216</v>
      </c>
      <c r="I1473" s="86">
        <v>758.1</v>
      </c>
      <c r="J1473" s="28">
        <f t="shared" si="61"/>
        <v>894.558</v>
      </c>
      <c r="K1473" s="132">
        <f>I1473/55</f>
        <v>13.783636363636363</v>
      </c>
      <c r="L1473" s="108">
        <f>K1473*'расчетный курс'!$C$3</f>
        <v>1177.6034565272726</v>
      </c>
      <c r="M1473" s="28">
        <f t="shared" si="57"/>
        <v>1389.5720787021814</v>
      </c>
      <c r="N1473" s="75">
        <f>M1473/J1473</f>
        <v>1.553361636363636</v>
      </c>
      <c r="O1473" s="103"/>
    </row>
    <row r="1474" spans="1:15" ht="11.25" hidden="1" outlineLevel="1">
      <c r="A1474" s="39">
        <v>313640</v>
      </c>
      <c r="B1474" s="24" t="s">
        <v>731</v>
      </c>
      <c r="C1474" s="25" t="s">
        <v>70</v>
      </c>
      <c r="D1474" s="26" t="s">
        <v>728</v>
      </c>
      <c r="E1474" s="26" t="s">
        <v>182</v>
      </c>
      <c r="F1474" s="26"/>
      <c r="G1474" s="24">
        <v>1</v>
      </c>
      <c r="H1474" s="27" t="s">
        <v>216</v>
      </c>
      <c r="I1474" s="86">
        <v>961.8000000000001</v>
      </c>
      <c r="J1474" s="28">
        <f t="shared" si="61"/>
        <v>1134.924</v>
      </c>
      <c r="K1474" s="132">
        <f>I1474/55</f>
        <v>17.487272727272728</v>
      </c>
      <c r="L1474" s="108">
        <f>K1474*'расчетный курс'!$C$3</f>
        <v>1494.0232218545455</v>
      </c>
      <c r="M1474" s="28">
        <f t="shared" si="57"/>
        <v>1762.9474017883635</v>
      </c>
      <c r="N1474" s="75">
        <f>M1474/J1474</f>
        <v>1.5533616363636362</v>
      </c>
      <c r="O1474" s="103"/>
    </row>
    <row r="1475" spans="1:15" ht="11.25" hidden="1" outlineLevel="1">
      <c r="A1475" s="39">
        <v>313641</v>
      </c>
      <c r="B1475" s="24" t="s">
        <v>732</v>
      </c>
      <c r="C1475" s="25" t="s">
        <v>70</v>
      </c>
      <c r="D1475" s="26" t="s">
        <v>733</v>
      </c>
      <c r="E1475" s="26" t="s">
        <v>114</v>
      </c>
      <c r="F1475" s="26"/>
      <c r="G1475" s="24">
        <v>1</v>
      </c>
      <c r="H1475" s="27" t="s">
        <v>216</v>
      </c>
      <c r="I1475" s="86">
        <v>340.2</v>
      </c>
      <c r="J1475" s="28">
        <f t="shared" si="61"/>
        <v>401.436</v>
      </c>
      <c r="K1475" s="132">
        <f>I1475/55</f>
        <v>6.1854545454545455</v>
      </c>
      <c r="L1475" s="108">
        <f>K1475*'расчетный курс'!$C$3</f>
        <v>528.4536286909091</v>
      </c>
      <c r="M1475" s="28">
        <f t="shared" si="57"/>
        <v>623.5752818552727</v>
      </c>
      <c r="N1475" s="75">
        <f>M1475/J1475</f>
        <v>1.5533616363636364</v>
      </c>
      <c r="O1475" s="103"/>
    </row>
    <row r="1476" spans="1:15" ht="11.25" hidden="1" outlineLevel="1">
      <c r="A1476" s="39">
        <v>313642</v>
      </c>
      <c r="B1476" s="24" t="s">
        <v>734</v>
      </c>
      <c r="C1476" s="25" t="s">
        <v>70</v>
      </c>
      <c r="D1476" s="26" t="s">
        <v>733</v>
      </c>
      <c r="E1476" s="26" t="s">
        <v>115</v>
      </c>
      <c r="F1476" s="26"/>
      <c r="G1476" s="24">
        <v>1</v>
      </c>
      <c r="H1476" s="27" t="s">
        <v>216</v>
      </c>
      <c r="I1476" s="86">
        <v>362.25</v>
      </c>
      <c r="J1476" s="28">
        <f t="shared" si="61"/>
        <v>427.455</v>
      </c>
      <c r="K1476" s="132">
        <f>I1476/55</f>
        <v>6.586363636363636</v>
      </c>
      <c r="L1476" s="108">
        <f>K1476*'расчетный курс'!$C$3</f>
        <v>562.7052527727272</v>
      </c>
      <c r="M1476" s="28">
        <f t="shared" si="57"/>
        <v>663.9921982718181</v>
      </c>
      <c r="N1476" s="75">
        <f>M1476/J1476</f>
        <v>1.5533616363636362</v>
      </c>
      <c r="O1476" s="103"/>
    </row>
    <row r="1477" spans="1:15" ht="11.25" hidden="1" outlineLevel="1">
      <c r="A1477" s="39">
        <v>313643</v>
      </c>
      <c r="B1477" s="24" t="s">
        <v>735</v>
      </c>
      <c r="C1477" s="25" t="s">
        <v>70</v>
      </c>
      <c r="D1477" s="26" t="s">
        <v>733</v>
      </c>
      <c r="E1477" s="26" t="s">
        <v>117</v>
      </c>
      <c r="F1477" s="26"/>
      <c r="G1477" s="24">
        <v>1</v>
      </c>
      <c r="H1477" s="27" t="s">
        <v>216</v>
      </c>
      <c r="I1477" s="86">
        <v>678.3000000000001</v>
      </c>
      <c r="J1477" s="28">
        <f t="shared" si="61"/>
        <v>800.394</v>
      </c>
      <c r="K1477" s="132">
        <f>I1477/55</f>
        <v>12.332727272727274</v>
      </c>
      <c r="L1477" s="108">
        <f>K1477*'расчетный курс'!$C$3</f>
        <v>1053.6451979454546</v>
      </c>
      <c r="M1477" s="28">
        <f t="shared" si="57"/>
        <v>1243.3013335756364</v>
      </c>
      <c r="N1477" s="75">
        <f>M1477/J1477</f>
        <v>1.5533616363636364</v>
      </c>
      <c r="O1477" s="103"/>
    </row>
    <row r="1478" spans="1:15" ht="11.25" hidden="1" outlineLevel="1">
      <c r="A1478" s="39">
        <v>313644</v>
      </c>
      <c r="B1478" s="24" t="s">
        <v>736</v>
      </c>
      <c r="C1478" s="25" t="s">
        <v>70</v>
      </c>
      <c r="D1478" s="26" t="s">
        <v>733</v>
      </c>
      <c r="E1478" s="26" t="s">
        <v>184</v>
      </c>
      <c r="F1478" s="26"/>
      <c r="G1478" s="24">
        <v>1</v>
      </c>
      <c r="H1478" s="27" t="s">
        <v>216</v>
      </c>
      <c r="I1478" s="86">
        <v>813.75</v>
      </c>
      <c r="J1478" s="28">
        <f t="shared" si="61"/>
        <v>960.2249999999999</v>
      </c>
      <c r="K1478" s="132">
        <f>I1478/55</f>
        <v>14.795454545454545</v>
      </c>
      <c r="L1478" s="108">
        <f>K1478*'расчетный курс'!$C$3</f>
        <v>1264.048031590909</v>
      </c>
      <c r="M1478" s="28">
        <f t="shared" si="57"/>
        <v>1491.5766772772724</v>
      </c>
      <c r="N1478" s="75">
        <f>M1478/J1478</f>
        <v>1.5533616363636362</v>
      </c>
      <c r="O1478" s="103"/>
    </row>
    <row r="1479" spans="1:15" ht="11.25" hidden="1" outlineLevel="1">
      <c r="A1479" s="39">
        <v>313645</v>
      </c>
      <c r="B1479" s="24" t="s">
        <v>737</v>
      </c>
      <c r="C1479" s="25" t="s">
        <v>70</v>
      </c>
      <c r="D1479" s="26" t="s">
        <v>733</v>
      </c>
      <c r="E1479" s="26" t="s">
        <v>182</v>
      </c>
      <c r="F1479" s="26"/>
      <c r="G1479" s="24">
        <v>1</v>
      </c>
      <c r="H1479" s="27" t="s">
        <v>216</v>
      </c>
      <c r="I1479" s="86">
        <v>1006.95</v>
      </c>
      <c r="J1479" s="28">
        <f t="shared" si="61"/>
        <v>1188.201</v>
      </c>
      <c r="K1479" s="132">
        <f>I1479/55</f>
        <v>18.30818181818182</v>
      </c>
      <c r="L1479" s="108">
        <f>K1479*'расчетный курс'!$C$3</f>
        <v>1564.1574997363637</v>
      </c>
      <c r="M1479" s="28">
        <f t="shared" si="57"/>
        <v>1845.705849688909</v>
      </c>
      <c r="N1479" s="75">
        <f>M1479/J1479</f>
        <v>1.5533616363636362</v>
      </c>
      <c r="O1479" s="103"/>
    </row>
    <row r="1480" spans="1:15" ht="11.25" hidden="1" outlineLevel="1">
      <c r="A1480" s="39">
        <v>313678</v>
      </c>
      <c r="B1480" s="24" t="s">
        <v>738</v>
      </c>
      <c r="C1480" s="25" t="s">
        <v>70</v>
      </c>
      <c r="D1480" s="26" t="s">
        <v>739</v>
      </c>
      <c r="E1480" s="26" t="s">
        <v>115</v>
      </c>
      <c r="F1480" s="26"/>
      <c r="G1480" s="24">
        <v>1</v>
      </c>
      <c r="H1480" s="27" t="s">
        <v>216</v>
      </c>
      <c r="I1480" s="86">
        <v>2995.65</v>
      </c>
      <c r="J1480" s="28">
        <f t="shared" si="61"/>
        <v>3534.8669999999997</v>
      </c>
      <c r="K1480" s="132">
        <f>I1480/55</f>
        <v>54.46636363636364</v>
      </c>
      <c r="L1480" s="108">
        <f>K1480*'расчетный курс'!$C$3</f>
        <v>4653.327785972727</v>
      </c>
      <c r="M1480" s="28">
        <f aca="true" t="shared" si="62" ref="M1480:M1543">L1480*1.18</f>
        <v>5490.926787447817</v>
      </c>
      <c r="N1480" s="75">
        <f>M1480/J1480</f>
        <v>1.5533616363636362</v>
      </c>
      <c r="O1480" s="103"/>
    </row>
    <row r="1481" spans="1:15" ht="11.25" hidden="1" outlineLevel="1">
      <c r="A1481" s="39">
        <v>313679</v>
      </c>
      <c r="B1481" s="24" t="s">
        <v>740</v>
      </c>
      <c r="C1481" s="25" t="s">
        <v>70</v>
      </c>
      <c r="D1481" s="26" t="s">
        <v>739</v>
      </c>
      <c r="E1481" s="26" t="s">
        <v>117</v>
      </c>
      <c r="F1481" s="26"/>
      <c r="G1481" s="24">
        <v>1</v>
      </c>
      <c r="H1481" s="27" t="s">
        <v>216</v>
      </c>
      <c r="I1481" s="86">
        <v>4012.05</v>
      </c>
      <c r="J1481" s="28">
        <f t="shared" si="61"/>
        <v>4734.219</v>
      </c>
      <c r="K1481" s="132">
        <f>I1481/55</f>
        <v>72.94636363636364</v>
      </c>
      <c r="L1481" s="108">
        <f>K1481*'расчетный курс'!$C$3</f>
        <v>6232.164553172727</v>
      </c>
      <c r="M1481" s="28">
        <f t="shared" si="62"/>
        <v>7353.954172743818</v>
      </c>
      <c r="N1481" s="75">
        <f>M1481/J1481</f>
        <v>1.5533616363636364</v>
      </c>
      <c r="O1481" s="103"/>
    </row>
    <row r="1482" spans="1:15" ht="11.25" hidden="1" outlineLevel="1">
      <c r="A1482" s="39">
        <v>313680</v>
      </c>
      <c r="B1482" s="24" t="s">
        <v>741</v>
      </c>
      <c r="C1482" s="25" t="s">
        <v>70</v>
      </c>
      <c r="D1482" s="26" t="s">
        <v>739</v>
      </c>
      <c r="E1482" s="26" t="s">
        <v>182</v>
      </c>
      <c r="F1482" s="26"/>
      <c r="G1482" s="24">
        <v>1</v>
      </c>
      <c r="H1482" s="27" t="s">
        <v>216</v>
      </c>
      <c r="I1482" s="86">
        <v>5063.1</v>
      </c>
      <c r="J1482" s="28">
        <f t="shared" si="61"/>
        <v>5974.4580000000005</v>
      </c>
      <c r="K1482" s="132">
        <f>I1482/55</f>
        <v>92.05636363636364</v>
      </c>
      <c r="L1482" s="108">
        <f>K1482*'расчетный курс'!$C$3</f>
        <v>7864.825301072728</v>
      </c>
      <c r="M1482" s="28">
        <f t="shared" si="62"/>
        <v>9280.493855265819</v>
      </c>
      <c r="N1482" s="75">
        <f>M1482/J1482</f>
        <v>1.5533616363636362</v>
      </c>
      <c r="O1482" s="103"/>
    </row>
    <row r="1483" spans="1:15" ht="11.25" hidden="1" outlineLevel="1">
      <c r="A1483" s="39">
        <v>313681</v>
      </c>
      <c r="B1483" s="24" t="s">
        <v>742</v>
      </c>
      <c r="C1483" s="25" t="s">
        <v>70</v>
      </c>
      <c r="D1483" s="26" t="s">
        <v>739</v>
      </c>
      <c r="E1483" s="26" t="s">
        <v>80</v>
      </c>
      <c r="F1483" s="26"/>
      <c r="G1483" s="24">
        <v>1</v>
      </c>
      <c r="H1483" s="27" t="s">
        <v>216</v>
      </c>
      <c r="I1483" s="86">
        <v>10228.050000000001</v>
      </c>
      <c r="J1483" s="28">
        <f t="shared" si="61"/>
        <v>12069.099</v>
      </c>
      <c r="K1483" s="132">
        <f>I1483/55</f>
        <v>185.9645454545455</v>
      </c>
      <c r="L1483" s="108">
        <f>K1483*'расчетный курс'!$C$3</f>
        <v>15887.860484809093</v>
      </c>
      <c r="M1483" s="28">
        <f t="shared" si="62"/>
        <v>18747.67537207473</v>
      </c>
      <c r="N1483" s="75">
        <f>M1483/J1483</f>
        <v>1.5533616363636364</v>
      </c>
      <c r="O1483" s="103"/>
    </row>
    <row r="1484" spans="1:15" ht="11.25" hidden="1" outlineLevel="1">
      <c r="A1484" s="39">
        <v>313682</v>
      </c>
      <c r="B1484" s="24" t="s">
        <v>913</v>
      </c>
      <c r="C1484" s="25" t="s">
        <v>70</v>
      </c>
      <c r="D1484" s="26" t="s">
        <v>739</v>
      </c>
      <c r="E1484" s="26" t="s">
        <v>183</v>
      </c>
      <c r="F1484" s="26"/>
      <c r="G1484" s="24">
        <v>1</v>
      </c>
      <c r="H1484" s="27" t="s">
        <v>216</v>
      </c>
      <c r="I1484" s="86">
        <v>10566.15</v>
      </c>
      <c r="J1484" s="28">
        <f t="shared" si="61"/>
        <v>12468.056999999999</v>
      </c>
      <c r="K1484" s="132">
        <f>I1484/55</f>
        <v>192.11181818181817</v>
      </c>
      <c r="L1484" s="108">
        <f>K1484*'расчетный курс'!$C$3</f>
        <v>16413.052054063635</v>
      </c>
      <c r="M1484" s="28">
        <f t="shared" si="62"/>
        <v>19367.401423795087</v>
      </c>
      <c r="N1484" s="75">
        <f>M1484/J1484</f>
        <v>1.5533616363636362</v>
      </c>
      <c r="O1484" s="103"/>
    </row>
    <row r="1485" spans="1:15" ht="11.25" hidden="1" outlineLevel="1">
      <c r="A1485" s="39">
        <v>313683</v>
      </c>
      <c r="B1485" s="24" t="s">
        <v>914</v>
      </c>
      <c r="C1485" s="25" t="s">
        <v>70</v>
      </c>
      <c r="D1485" s="26" t="s">
        <v>739</v>
      </c>
      <c r="E1485" s="26" t="s">
        <v>185</v>
      </c>
      <c r="F1485" s="26"/>
      <c r="G1485" s="24">
        <v>1</v>
      </c>
      <c r="H1485" s="27" t="s">
        <v>216</v>
      </c>
      <c r="I1485" s="86">
        <v>11978.4</v>
      </c>
      <c r="J1485" s="28">
        <f t="shared" si="61"/>
        <v>14134.511999999999</v>
      </c>
      <c r="K1485" s="132">
        <f>I1485/55</f>
        <v>217.7890909090909</v>
      </c>
      <c r="L1485" s="108">
        <f>K1485*'расчетный курс'!$C$3</f>
        <v>18606.78702501818</v>
      </c>
      <c r="M1485" s="28">
        <f t="shared" si="62"/>
        <v>21956.00868952145</v>
      </c>
      <c r="N1485" s="75">
        <f>M1485/J1485</f>
        <v>1.5533616363636362</v>
      </c>
      <c r="O1485" s="103"/>
    </row>
    <row r="1486" spans="1:15" ht="11.25" hidden="1" outlineLevel="1">
      <c r="A1486" s="39">
        <v>313646</v>
      </c>
      <c r="B1486" s="24" t="s">
        <v>915</v>
      </c>
      <c r="C1486" s="25" t="s">
        <v>70</v>
      </c>
      <c r="D1486" s="26" t="s">
        <v>916</v>
      </c>
      <c r="E1486" s="26" t="s">
        <v>917</v>
      </c>
      <c r="F1486" s="26"/>
      <c r="G1486" s="24">
        <v>1</v>
      </c>
      <c r="H1486" s="27" t="s">
        <v>216</v>
      </c>
      <c r="I1486" s="86">
        <v>983.85</v>
      </c>
      <c r="J1486" s="28">
        <f t="shared" si="61"/>
        <v>1160.943</v>
      </c>
      <c r="K1486" s="132">
        <f>I1486/55</f>
        <v>17.888181818181817</v>
      </c>
      <c r="L1486" s="108">
        <f>K1486*'расчетный курс'!$C$3</f>
        <v>1528.2748459363634</v>
      </c>
      <c r="M1486" s="28">
        <f t="shared" si="62"/>
        <v>1803.3643182049086</v>
      </c>
      <c r="N1486" s="75">
        <f>M1486/J1486</f>
        <v>1.553361636363636</v>
      </c>
      <c r="O1486" s="103"/>
    </row>
    <row r="1487" spans="1:15" ht="11.25" hidden="1" outlineLevel="1">
      <c r="A1487" s="39">
        <v>313647</v>
      </c>
      <c r="B1487" s="24" t="s">
        <v>918</v>
      </c>
      <c r="C1487" s="25" t="s">
        <v>70</v>
      </c>
      <c r="D1487" s="26" t="s">
        <v>916</v>
      </c>
      <c r="E1487" s="26" t="s">
        <v>919</v>
      </c>
      <c r="F1487" s="26"/>
      <c r="G1487" s="24">
        <v>1</v>
      </c>
      <c r="H1487" s="27" t="s">
        <v>216</v>
      </c>
      <c r="I1487" s="86">
        <v>1052.1000000000001</v>
      </c>
      <c r="J1487" s="28">
        <f t="shared" si="61"/>
        <v>1241.478</v>
      </c>
      <c r="K1487" s="132">
        <f>I1487/55</f>
        <v>19.129090909090912</v>
      </c>
      <c r="L1487" s="108">
        <f>K1487*'расчетный курс'!$C$3</f>
        <v>1634.291777618182</v>
      </c>
      <c r="M1487" s="28">
        <f t="shared" si="62"/>
        <v>1928.4642975894549</v>
      </c>
      <c r="N1487" s="75">
        <f>M1487/J1487</f>
        <v>1.5533616363636364</v>
      </c>
      <c r="O1487" s="103"/>
    </row>
    <row r="1488" spans="1:15" ht="11.25" hidden="1" outlineLevel="1">
      <c r="A1488" s="39">
        <v>313648</v>
      </c>
      <c r="B1488" s="24" t="s">
        <v>920</v>
      </c>
      <c r="C1488" s="25" t="s">
        <v>70</v>
      </c>
      <c r="D1488" s="26" t="s">
        <v>916</v>
      </c>
      <c r="E1488" s="26" t="s">
        <v>117</v>
      </c>
      <c r="F1488" s="26"/>
      <c r="G1488" s="24">
        <v>1</v>
      </c>
      <c r="H1488" s="27" t="s">
        <v>216</v>
      </c>
      <c r="I1488" s="86">
        <v>1572.9</v>
      </c>
      <c r="J1488" s="28">
        <f t="shared" si="61"/>
        <v>1856.022</v>
      </c>
      <c r="K1488" s="132">
        <f>I1488/55</f>
        <v>28.59818181818182</v>
      </c>
      <c r="L1488" s="108">
        <f>K1488*'расчетный курс'!$C$3</f>
        <v>2443.2825178363637</v>
      </c>
      <c r="M1488" s="28">
        <f t="shared" si="62"/>
        <v>2883.073371046909</v>
      </c>
      <c r="N1488" s="75">
        <f>M1488/J1488</f>
        <v>1.5533616363636364</v>
      </c>
      <c r="O1488" s="103"/>
    </row>
    <row r="1489" spans="1:15" ht="11.25" hidden="1" outlineLevel="1">
      <c r="A1489" s="39">
        <v>313649</v>
      </c>
      <c r="B1489" s="24" t="s">
        <v>921</v>
      </c>
      <c r="C1489" s="25" t="s">
        <v>70</v>
      </c>
      <c r="D1489" s="26" t="s">
        <v>916</v>
      </c>
      <c r="E1489" s="26" t="s">
        <v>182</v>
      </c>
      <c r="F1489" s="26"/>
      <c r="G1489" s="24">
        <v>1</v>
      </c>
      <c r="H1489" s="27" t="s">
        <v>216</v>
      </c>
      <c r="I1489" s="86">
        <v>1865.8500000000001</v>
      </c>
      <c r="J1489" s="28">
        <f t="shared" si="61"/>
        <v>2201.703</v>
      </c>
      <c r="K1489" s="132">
        <f>I1489/55</f>
        <v>33.92454545454546</v>
      </c>
      <c r="L1489" s="108">
        <f>K1489*'расчетный курс'!$C$3</f>
        <v>2898.339809209091</v>
      </c>
      <c r="M1489" s="28">
        <f t="shared" si="62"/>
        <v>3420.040974866727</v>
      </c>
      <c r="N1489" s="75">
        <f>M1489/J1489</f>
        <v>1.5533616363636362</v>
      </c>
      <c r="O1489" s="103"/>
    </row>
    <row r="1490" spans="1:15" ht="11.25" hidden="1" outlineLevel="1">
      <c r="A1490" s="39">
        <v>313650</v>
      </c>
      <c r="B1490" s="24" t="s">
        <v>922</v>
      </c>
      <c r="C1490" s="25" t="s">
        <v>70</v>
      </c>
      <c r="D1490" s="26" t="s">
        <v>916</v>
      </c>
      <c r="E1490" s="26" t="s">
        <v>923</v>
      </c>
      <c r="F1490" s="26"/>
      <c r="G1490" s="24">
        <v>1</v>
      </c>
      <c r="H1490" s="27" t="s">
        <v>216</v>
      </c>
      <c r="I1490" s="86">
        <v>3751.65</v>
      </c>
      <c r="J1490" s="28">
        <f t="shared" si="61"/>
        <v>4426.947</v>
      </c>
      <c r="K1490" s="132">
        <f>I1490/55</f>
        <v>68.21181818181819</v>
      </c>
      <c r="L1490" s="108">
        <f>K1490*'расчетный курс'!$C$3</f>
        <v>5827.669183063636</v>
      </c>
      <c r="M1490" s="28">
        <f t="shared" si="62"/>
        <v>6876.64963601509</v>
      </c>
      <c r="N1490" s="75">
        <f>M1490/J1490</f>
        <v>1.5533616363636362</v>
      </c>
      <c r="O1490" s="103"/>
    </row>
    <row r="1491" spans="1:15" ht="11.25" hidden="1" outlineLevel="1">
      <c r="A1491" s="39">
        <v>313651</v>
      </c>
      <c r="B1491" s="24" t="s">
        <v>924</v>
      </c>
      <c r="C1491" s="25" t="s">
        <v>70</v>
      </c>
      <c r="D1491" s="26" t="s">
        <v>916</v>
      </c>
      <c r="E1491" s="26" t="s">
        <v>183</v>
      </c>
      <c r="F1491" s="26"/>
      <c r="G1491" s="24">
        <v>1</v>
      </c>
      <c r="H1491" s="27" t="s">
        <v>216</v>
      </c>
      <c r="I1491" s="86">
        <v>3751.65</v>
      </c>
      <c r="J1491" s="28">
        <f t="shared" si="61"/>
        <v>4426.947</v>
      </c>
      <c r="K1491" s="132">
        <f>I1491/55</f>
        <v>68.21181818181819</v>
      </c>
      <c r="L1491" s="108">
        <f>K1491*'расчетный курс'!$C$3</f>
        <v>5827.669183063636</v>
      </c>
      <c r="M1491" s="28">
        <f t="shared" si="62"/>
        <v>6876.64963601509</v>
      </c>
      <c r="N1491" s="75">
        <f>M1491/J1491</f>
        <v>1.5533616363636362</v>
      </c>
      <c r="O1491" s="103"/>
    </row>
    <row r="1492" spans="1:15" ht="11.25" hidden="1" outlineLevel="1">
      <c r="A1492" s="39">
        <v>313652</v>
      </c>
      <c r="B1492" s="24" t="s">
        <v>925</v>
      </c>
      <c r="C1492" s="25" t="s">
        <v>70</v>
      </c>
      <c r="D1492" s="26" t="s">
        <v>916</v>
      </c>
      <c r="E1492" s="26" t="s">
        <v>926</v>
      </c>
      <c r="F1492" s="26"/>
      <c r="G1492" s="24">
        <v>1</v>
      </c>
      <c r="H1492" s="27" t="s">
        <v>216</v>
      </c>
      <c r="I1492" s="86">
        <v>5232.150000000001</v>
      </c>
      <c r="J1492" s="28">
        <f t="shared" si="61"/>
        <v>6173.937</v>
      </c>
      <c r="K1492" s="132">
        <f>I1492/55</f>
        <v>95.13000000000001</v>
      </c>
      <c r="L1492" s="108">
        <f>K1492*'расчетный курс'!$C$3</f>
        <v>8127.421085700001</v>
      </c>
      <c r="M1492" s="28">
        <f t="shared" si="62"/>
        <v>9590.356881126001</v>
      </c>
      <c r="N1492" s="75">
        <f>M1492/J1492</f>
        <v>1.5533616363636367</v>
      </c>
      <c r="O1492" s="103"/>
    </row>
    <row r="1493" spans="1:15" ht="11.25" hidden="1" outlineLevel="1">
      <c r="A1493" s="39">
        <v>313653</v>
      </c>
      <c r="B1493" s="24" t="s">
        <v>927</v>
      </c>
      <c r="C1493" s="25" t="s">
        <v>70</v>
      </c>
      <c r="D1493" s="26" t="s">
        <v>916</v>
      </c>
      <c r="E1493" s="26" t="s">
        <v>928</v>
      </c>
      <c r="F1493" s="26"/>
      <c r="G1493" s="24">
        <v>1</v>
      </c>
      <c r="H1493" s="27" t="s">
        <v>216</v>
      </c>
      <c r="I1493" s="86">
        <v>5232.150000000001</v>
      </c>
      <c r="J1493" s="28">
        <f t="shared" si="61"/>
        <v>6173.937</v>
      </c>
      <c r="K1493" s="132">
        <f>I1493/55</f>
        <v>95.13000000000001</v>
      </c>
      <c r="L1493" s="108">
        <f>K1493*'расчетный курс'!$C$3</f>
        <v>8127.421085700001</v>
      </c>
      <c r="M1493" s="28">
        <f t="shared" si="62"/>
        <v>9590.356881126001</v>
      </c>
      <c r="N1493" s="75">
        <f>M1493/J1493</f>
        <v>1.5533616363636367</v>
      </c>
      <c r="O1493" s="103"/>
    </row>
    <row r="1494" spans="1:15" ht="11.25" hidden="1" outlineLevel="1">
      <c r="A1494" s="39">
        <v>313654</v>
      </c>
      <c r="B1494" s="24" t="s">
        <v>929</v>
      </c>
      <c r="C1494" s="25" t="s">
        <v>70</v>
      </c>
      <c r="D1494" s="26" t="s">
        <v>930</v>
      </c>
      <c r="E1494" s="26" t="s">
        <v>917</v>
      </c>
      <c r="F1494" s="26"/>
      <c r="G1494" s="24">
        <v>1</v>
      </c>
      <c r="H1494" s="27" t="s">
        <v>216</v>
      </c>
      <c r="I1494" s="86">
        <v>781.2</v>
      </c>
      <c r="J1494" s="28">
        <f t="shared" si="61"/>
        <v>921.816</v>
      </c>
      <c r="K1494" s="132">
        <f>I1494/55</f>
        <v>14.203636363636365</v>
      </c>
      <c r="L1494" s="108">
        <f>K1494*'расчетный курс'!$C$3</f>
        <v>1213.4861103272729</v>
      </c>
      <c r="M1494" s="28">
        <f t="shared" si="62"/>
        <v>1431.9136101861818</v>
      </c>
      <c r="N1494" s="75">
        <f>M1494/J1494</f>
        <v>1.5533616363636362</v>
      </c>
      <c r="O1494" s="103"/>
    </row>
    <row r="1495" spans="1:15" ht="11.25" hidden="1" outlineLevel="1">
      <c r="A1495" s="39">
        <v>313655</v>
      </c>
      <c r="B1495" s="24" t="s">
        <v>931</v>
      </c>
      <c r="C1495" s="25" t="s">
        <v>70</v>
      </c>
      <c r="D1495" s="26" t="s">
        <v>930</v>
      </c>
      <c r="E1495" s="26" t="s">
        <v>919</v>
      </c>
      <c r="F1495" s="26"/>
      <c r="G1495" s="24">
        <v>1</v>
      </c>
      <c r="H1495" s="27" t="s">
        <v>216</v>
      </c>
      <c r="I1495" s="86">
        <v>821.1</v>
      </c>
      <c r="J1495" s="28">
        <f t="shared" si="61"/>
        <v>968.898</v>
      </c>
      <c r="K1495" s="132">
        <f>I1495/55</f>
        <v>14.92909090909091</v>
      </c>
      <c r="L1495" s="108">
        <f>K1495*'расчетный курс'!$C$3</f>
        <v>1275.4652396181818</v>
      </c>
      <c r="M1495" s="28">
        <f t="shared" si="62"/>
        <v>1505.0489827494546</v>
      </c>
      <c r="N1495" s="75">
        <f>M1495/J1495</f>
        <v>1.5533616363636364</v>
      </c>
      <c r="O1495" s="103"/>
    </row>
    <row r="1496" spans="1:15" ht="11.25" hidden="1" outlineLevel="1">
      <c r="A1496" s="39">
        <v>313656</v>
      </c>
      <c r="B1496" s="24" t="s">
        <v>932</v>
      </c>
      <c r="C1496" s="25" t="s">
        <v>70</v>
      </c>
      <c r="D1496" s="26" t="s">
        <v>930</v>
      </c>
      <c r="E1496" s="26" t="s">
        <v>117</v>
      </c>
      <c r="F1496" s="26"/>
      <c r="G1496" s="24">
        <v>1</v>
      </c>
      <c r="H1496" s="27" t="s">
        <v>216</v>
      </c>
      <c r="I1496" s="86">
        <v>1334.55</v>
      </c>
      <c r="J1496" s="28">
        <f t="shared" si="61"/>
        <v>1574.7689999999998</v>
      </c>
      <c r="K1496" s="132">
        <f>I1496/55</f>
        <v>24.264545454545452</v>
      </c>
      <c r="L1496" s="108">
        <f>K1496*'расчетный курс'!$C$3</f>
        <v>2073.0387718090906</v>
      </c>
      <c r="M1496" s="28">
        <f t="shared" si="62"/>
        <v>2446.1857507347268</v>
      </c>
      <c r="N1496" s="75">
        <f>M1496/J1496</f>
        <v>1.5533616363636362</v>
      </c>
      <c r="O1496" s="103"/>
    </row>
    <row r="1497" spans="1:15" ht="11.25" hidden="1" outlineLevel="1">
      <c r="A1497" s="39">
        <v>313657</v>
      </c>
      <c r="B1497" s="24" t="s">
        <v>933</v>
      </c>
      <c r="C1497" s="25" t="s">
        <v>70</v>
      </c>
      <c r="D1497" s="26" t="s">
        <v>930</v>
      </c>
      <c r="E1497" s="26" t="s">
        <v>182</v>
      </c>
      <c r="F1497" s="26"/>
      <c r="G1497" s="24">
        <v>1</v>
      </c>
      <c r="H1497" s="27" t="s">
        <v>216</v>
      </c>
      <c r="I1497" s="86">
        <v>1943.5500000000002</v>
      </c>
      <c r="J1497" s="28">
        <f t="shared" si="61"/>
        <v>2293.389</v>
      </c>
      <c r="K1497" s="132">
        <f>I1497/55</f>
        <v>35.33727272727273</v>
      </c>
      <c r="L1497" s="108">
        <f>K1497*'расчетный курс'!$C$3</f>
        <v>3019.0360083545456</v>
      </c>
      <c r="M1497" s="28">
        <f t="shared" si="62"/>
        <v>3562.462489858364</v>
      </c>
      <c r="N1497" s="75">
        <f>M1497/J1497</f>
        <v>1.5533616363636364</v>
      </c>
      <c r="O1497" s="103"/>
    </row>
    <row r="1498" spans="1:15" ht="11.25" hidden="1" outlineLevel="1">
      <c r="A1498" s="39">
        <v>313658</v>
      </c>
      <c r="B1498" s="24" t="s">
        <v>934</v>
      </c>
      <c r="C1498" s="25" t="s">
        <v>70</v>
      </c>
      <c r="D1498" s="26" t="s">
        <v>935</v>
      </c>
      <c r="E1498" s="26" t="s">
        <v>917</v>
      </c>
      <c r="F1498" s="26"/>
      <c r="G1498" s="24">
        <v>1</v>
      </c>
      <c r="H1498" s="27" t="s">
        <v>216</v>
      </c>
      <c r="I1498" s="86">
        <v>1040.55</v>
      </c>
      <c r="J1498" s="28">
        <f t="shared" si="61"/>
        <v>1227.849</v>
      </c>
      <c r="K1498" s="132">
        <f>I1498/55</f>
        <v>18.919090909090908</v>
      </c>
      <c r="L1498" s="108">
        <f>K1498*'расчетный курс'!$C$3</f>
        <v>1616.3504507181817</v>
      </c>
      <c r="M1498" s="28">
        <f t="shared" si="62"/>
        <v>1907.2935318474542</v>
      </c>
      <c r="N1498" s="75">
        <f>M1498/J1498</f>
        <v>1.5533616363636362</v>
      </c>
      <c r="O1498" s="103"/>
    </row>
    <row r="1499" spans="1:15" ht="11.25" hidden="1" outlineLevel="1">
      <c r="A1499" s="39">
        <v>313659</v>
      </c>
      <c r="B1499" s="24" t="s">
        <v>936</v>
      </c>
      <c r="C1499" s="25" t="s">
        <v>70</v>
      </c>
      <c r="D1499" s="26" t="s">
        <v>935</v>
      </c>
      <c r="E1499" s="26" t="s">
        <v>919</v>
      </c>
      <c r="F1499" s="26"/>
      <c r="G1499" s="24">
        <v>1</v>
      </c>
      <c r="H1499" s="27" t="s">
        <v>216</v>
      </c>
      <c r="I1499" s="86">
        <v>1227.45</v>
      </c>
      <c r="J1499" s="28">
        <f t="shared" si="61"/>
        <v>1448.391</v>
      </c>
      <c r="K1499" s="132">
        <f>I1499/55</f>
        <v>22.317272727272726</v>
      </c>
      <c r="L1499" s="108">
        <f>K1499*'расчетный курс'!$C$3</f>
        <v>1906.6737405545452</v>
      </c>
      <c r="M1499" s="28">
        <f t="shared" si="62"/>
        <v>2249.8750138543633</v>
      </c>
      <c r="N1499" s="75">
        <f>M1499/J1499</f>
        <v>1.553361636363636</v>
      </c>
      <c r="O1499" s="103"/>
    </row>
    <row r="1500" spans="1:15" ht="11.25" hidden="1" outlineLevel="1">
      <c r="A1500" s="39">
        <v>313660</v>
      </c>
      <c r="B1500" s="24" t="s">
        <v>937</v>
      </c>
      <c r="C1500" s="25" t="s">
        <v>70</v>
      </c>
      <c r="D1500" s="26" t="s">
        <v>935</v>
      </c>
      <c r="E1500" s="26" t="s">
        <v>117</v>
      </c>
      <c r="F1500" s="26"/>
      <c r="G1500" s="24">
        <v>1</v>
      </c>
      <c r="H1500" s="27" t="s">
        <v>216</v>
      </c>
      <c r="I1500" s="86">
        <v>1775.5500000000002</v>
      </c>
      <c r="J1500" s="28">
        <f t="shared" si="61"/>
        <v>2095.149</v>
      </c>
      <c r="K1500" s="132">
        <f>I1500/55</f>
        <v>32.28272727272728</v>
      </c>
      <c r="L1500" s="108">
        <f>K1500*'расчетный курс'!$C$3</f>
        <v>2758.071253445455</v>
      </c>
      <c r="M1500" s="28">
        <f t="shared" si="62"/>
        <v>3254.5240790656367</v>
      </c>
      <c r="N1500" s="75">
        <f>M1500/J1500</f>
        <v>1.5533616363636367</v>
      </c>
      <c r="O1500" s="103"/>
    </row>
    <row r="1501" spans="1:15" ht="11.25" hidden="1" outlineLevel="1">
      <c r="A1501" s="39">
        <v>313661</v>
      </c>
      <c r="B1501" s="24" t="s">
        <v>938</v>
      </c>
      <c r="C1501" s="25" t="s">
        <v>70</v>
      </c>
      <c r="D1501" s="26" t="s">
        <v>935</v>
      </c>
      <c r="E1501" s="26" t="s">
        <v>182</v>
      </c>
      <c r="F1501" s="26"/>
      <c r="G1501" s="24">
        <v>1</v>
      </c>
      <c r="H1501" s="27" t="s">
        <v>216</v>
      </c>
      <c r="I1501" s="86">
        <v>2486.4</v>
      </c>
      <c r="J1501" s="28">
        <f t="shared" si="61"/>
        <v>2933.9519999999998</v>
      </c>
      <c r="K1501" s="132">
        <f>I1501/55</f>
        <v>45.20727272727273</v>
      </c>
      <c r="L1501" s="108">
        <f>K1501*'расчетный курс'!$C$3</f>
        <v>3862.2783726545454</v>
      </c>
      <c r="M1501" s="28">
        <f t="shared" si="62"/>
        <v>4557.488479732363</v>
      </c>
      <c r="N1501" s="75">
        <f>M1501/J1501</f>
        <v>1.5533616363636362</v>
      </c>
      <c r="O1501" s="103"/>
    </row>
    <row r="1502" spans="1:15" ht="11.25" hidden="1" outlineLevel="1">
      <c r="A1502" s="39">
        <v>313664</v>
      </c>
      <c r="B1502" s="24" t="s">
        <v>939</v>
      </c>
      <c r="C1502" s="25" t="s">
        <v>70</v>
      </c>
      <c r="D1502" s="26" t="s">
        <v>940</v>
      </c>
      <c r="E1502" s="26" t="s">
        <v>923</v>
      </c>
      <c r="F1502" s="26"/>
      <c r="G1502" s="24">
        <v>1</v>
      </c>
      <c r="H1502" s="27" t="s">
        <v>216</v>
      </c>
      <c r="I1502" s="86">
        <v>5216.400000000001</v>
      </c>
      <c r="J1502" s="28">
        <f t="shared" si="61"/>
        <v>6155.352000000001</v>
      </c>
      <c r="K1502" s="132">
        <f>I1502/55</f>
        <v>94.84363636363638</v>
      </c>
      <c r="L1502" s="108">
        <f>K1502*'расчетный курс'!$C$3</f>
        <v>8102.955639927273</v>
      </c>
      <c r="M1502" s="28">
        <f t="shared" si="62"/>
        <v>9561.487655114182</v>
      </c>
      <c r="N1502" s="75">
        <f>M1502/J1502</f>
        <v>1.5533616363636362</v>
      </c>
      <c r="O1502" s="103"/>
    </row>
    <row r="1503" spans="1:15" ht="11.25" hidden="1" outlineLevel="1">
      <c r="A1503" s="39">
        <v>313665</v>
      </c>
      <c r="B1503" s="24" t="s">
        <v>941</v>
      </c>
      <c r="C1503" s="25" t="s">
        <v>70</v>
      </c>
      <c r="D1503" s="26" t="s">
        <v>940</v>
      </c>
      <c r="E1503" s="26" t="s">
        <v>183</v>
      </c>
      <c r="F1503" s="26"/>
      <c r="G1503" s="24">
        <v>1</v>
      </c>
      <c r="H1503" s="27" t="s">
        <v>216</v>
      </c>
      <c r="I1503" s="86">
        <v>5216.400000000001</v>
      </c>
      <c r="J1503" s="28">
        <f t="shared" si="61"/>
        <v>6155.352000000001</v>
      </c>
      <c r="K1503" s="132">
        <f>I1503/55</f>
        <v>94.84363636363638</v>
      </c>
      <c r="L1503" s="108">
        <f>K1503*'расчетный курс'!$C$3</f>
        <v>8102.955639927273</v>
      </c>
      <c r="M1503" s="28">
        <f t="shared" si="62"/>
        <v>9561.487655114182</v>
      </c>
      <c r="N1503" s="75">
        <f>M1503/J1503</f>
        <v>1.5533616363636362</v>
      </c>
      <c r="O1503" s="103"/>
    </row>
    <row r="1504" spans="1:15" ht="11.25" hidden="1" outlineLevel="1">
      <c r="A1504" s="39">
        <v>313666</v>
      </c>
      <c r="B1504" s="24" t="s">
        <v>942</v>
      </c>
      <c r="C1504" s="25" t="s">
        <v>70</v>
      </c>
      <c r="D1504" s="26" t="s">
        <v>940</v>
      </c>
      <c r="E1504" s="26" t="s">
        <v>926</v>
      </c>
      <c r="F1504" s="24"/>
      <c r="G1504" s="24">
        <v>1</v>
      </c>
      <c r="H1504" s="27" t="s">
        <v>216</v>
      </c>
      <c r="I1504" s="86">
        <v>6894.3</v>
      </c>
      <c r="J1504" s="28">
        <f t="shared" si="61"/>
        <v>8135.273999999999</v>
      </c>
      <c r="K1504" s="132">
        <f>I1504/55</f>
        <v>125.3509090909091</v>
      </c>
      <c r="L1504" s="108">
        <f>K1504*'расчетный курс'!$C$3</f>
        <v>10709.341129581819</v>
      </c>
      <c r="M1504" s="28">
        <f t="shared" si="62"/>
        <v>12637.022532906545</v>
      </c>
      <c r="N1504" s="75">
        <f>M1504/J1504</f>
        <v>1.5533616363636364</v>
      </c>
      <c r="O1504" s="103"/>
    </row>
    <row r="1505" spans="1:15" ht="11.25" hidden="1" outlineLevel="1">
      <c r="A1505" s="39">
        <v>313667</v>
      </c>
      <c r="B1505" s="24" t="s">
        <v>943</v>
      </c>
      <c r="C1505" s="25" t="s">
        <v>70</v>
      </c>
      <c r="D1505" s="26" t="s">
        <v>940</v>
      </c>
      <c r="E1505" s="26" t="s">
        <v>928</v>
      </c>
      <c r="F1505" s="24"/>
      <c r="G1505" s="24">
        <v>1</v>
      </c>
      <c r="H1505" s="27" t="s">
        <v>216</v>
      </c>
      <c r="I1505" s="86">
        <v>6894.3</v>
      </c>
      <c r="J1505" s="28">
        <f t="shared" si="61"/>
        <v>8135.273999999999</v>
      </c>
      <c r="K1505" s="132">
        <f>I1505/55</f>
        <v>125.3509090909091</v>
      </c>
      <c r="L1505" s="108">
        <f>K1505*'расчетный курс'!$C$3</f>
        <v>10709.341129581819</v>
      </c>
      <c r="M1505" s="28">
        <f t="shared" si="62"/>
        <v>12637.022532906545</v>
      </c>
      <c r="N1505" s="75">
        <f>M1505/J1505</f>
        <v>1.5533616363636364</v>
      </c>
      <c r="O1505" s="103"/>
    </row>
    <row r="1506" spans="1:15" ht="11.25" hidden="1" outlineLevel="1">
      <c r="A1506" s="39">
        <v>314116</v>
      </c>
      <c r="B1506" s="24" t="s">
        <v>944</v>
      </c>
      <c r="C1506" s="25" t="s">
        <v>70</v>
      </c>
      <c r="D1506" s="26" t="s">
        <v>945</v>
      </c>
      <c r="E1506" s="26" t="s">
        <v>917</v>
      </c>
      <c r="F1506" s="26"/>
      <c r="G1506" s="24">
        <v>1</v>
      </c>
      <c r="H1506" s="27" t="s">
        <v>216</v>
      </c>
      <c r="I1506" s="86">
        <v>8797.95</v>
      </c>
      <c r="J1506" s="28">
        <f t="shared" si="61"/>
        <v>10381.581</v>
      </c>
      <c r="K1506" s="132">
        <f>I1506/55</f>
        <v>159.96272727272728</v>
      </c>
      <c r="L1506" s="108">
        <f>K1506*'расчетный курс'!$C$3</f>
        <v>13666.398008645454</v>
      </c>
      <c r="M1506" s="28">
        <f t="shared" si="62"/>
        <v>16126.349650201635</v>
      </c>
      <c r="N1506" s="75">
        <f>M1506/J1506</f>
        <v>1.5533616363636362</v>
      </c>
      <c r="O1506" s="103"/>
    </row>
    <row r="1507" spans="1:15" ht="11.25" hidden="1" outlineLevel="1">
      <c r="A1507" s="39">
        <v>314117</v>
      </c>
      <c r="B1507" s="24" t="s">
        <v>946</v>
      </c>
      <c r="C1507" s="25" t="s">
        <v>70</v>
      </c>
      <c r="D1507" s="26" t="s">
        <v>945</v>
      </c>
      <c r="E1507" s="26" t="s">
        <v>919</v>
      </c>
      <c r="F1507" s="26"/>
      <c r="G1507" s="24">
        <v>1</v>
      </c>
      <c r="H1507" s="27" t="s">
        <v>216</v>
      </c>
      <c r="I1507" s="86">
        <v>10267.95</v>
      </c>
      <c r="J1507" s="28">
        <f t="shared" si="61"/>
        <v>12116.181</v>
      </c>
      <c r="K1507" s="132">
        <f>I1507/55</f>
        <v>186.69000000000003</v>
      </c>
      <c r="L1507" s="108">
        <f>K1507*'расчетный курс'!$C$3</f>
        <v>15949.839614100001</v>
      </c>
      <c r="M1507" s="28">
        <f t="shared" si="62"/>
        <v>18820.810744638</v>
      </c>
      <c r="N1507" s="75">
        <f>M1507/J1507</f>
        <v>1.5533616363636364</v>
      </c>
      <c r="O1507" s="103"/>
    </row>
    <row r="1508" spans="1:15" ht="11.25" hidden="1" outlineLevel="1">
      <c r="A1508" s="39">
        <v>313668</v>
      </c>
      <c r="B1508" s="24" t="s">
        <v>947</v>
      </c>
      <c r="C1508" s="25" t="s">
        <v>70</v>
      </c>
      <c r="D1508" s="26" t="s">
        <v>948</v>
      </c>
      <c r="E1508" s="26" t="s">
        <v>114</v>
      </c>
      <c r="F1508" s="26"/>
      <c r="G1508" s="24">
        <v>1</v>
      </c>
      <c r="H1508" s="27" t="s">
        <v>216</v>
      </c>
      <c r="I1508" s="86">
        <v>888.3000000000001</v>
      </c>
      <c r="J1508" s="28">
        <f t="shared" si="61"/>
        <v>1048.194</v>
      </c>
      <c r="K1508" s="132">
        <f>I1508/55</f>
        <v>16.150909090909092</v>
      </c>
      <c r="L1508" s="108">
        <f>K1508*'расчетный курс'!$C$3</f>
        <v>1379.8511415818182</v>
      </c>
      <c r="M1508" s="28">
        <f t="shared" si="62"/>
        <v>1628.2243470665453</v>
      </c>
      <c r="N1508" s="75">
        <f>M1508/J1508</f>
        <v>1.5533616363636362</v>
      </c>
      <c r="O1508" s="103"/>
    </row>
    <row r="1509" spans="1:15" ht="11.25" hidden="1" outlineLevel="1">
      <c r="A1509" s="39">
        <v>313669</v>
      </c>
      <c r="B1509" s="24" t="s">
        <v>949</v>
      </c>
      <c r="C1509" s="25" t="s">
        <v>70</v>
      </c>
      <c r="D1509" s="26" t="s">
        <v>948</v>
      </c>
      <c r="E1509" s="26" t="s">
        <v>115</v>
      </c>
      <c r="F1509" s="26"/>
      <c r="G1509" s="24">
        <v>1</v>
      </c>
      <c r="H1509" s="27" t="s">
        <v>216</v>
      </c>
      <c r="I1509" s="86">
        <v>1193.8500000000001</v>
      </c>
      <c r="J1509" s="28">
        <f t="shared" si="61"/>
        <v>1408.7430000000002</v>
      </c>
      <c r="K1509" s="132">
        <f>I1509/55</f>
        <v>21.70636363636364</v>
      </c>
      <c r="L1509" s="108">
        <f>K1509*'расчетный курс'!$C$3</f>
        <v>1854.4807895727276</v>
      </c>
      <c r="M1509" s="28">
        <f t="shared" si="62"/>
        <v>2188.2873316958185</v>
      </c>
      <c r="N1509" s="75">
        <f>M1509/J1509</f>
        <v>1.5533616363636364</v>
      </c>
      <c r="O1509" s="103"/>
    </row>
    <row r="1510" spans="1:15" ht="11.25" hidden="1" outlineLevel="1">
      <c r="A1510" s="39">
        <v>313670</v>
      </c>
      <c r="B1510" s="24" t="s">
        <v>950</v>
      </c>
      <c r="C1510" s="25" t="s">
        <v>70</v>
      </c>
      <c r="D1510" s="26" t="s">
        <v>948</v>
      </c>
      <c r="E1510" s="26" t="s">
        <v>951</v>
      </c>
      <c r="F1510" s="26"/>
      <c r="G1510" s="24">
        <v>1</v>
      </c>
      <c r="H1510" s="27" t="s">
        <v>216</v>
      </c>
      <c r="I1510" s="86">
        <v>1729.3500000000001</v>
      </c>
      <c r="J1510" s="28">
        <f t="shared" si="61"/>
        <v>2040.633</v>
      </c>
      <c r="K1510" s="132">
        <f>I1510/55</f>
        <v>31.442727272727275</v>
      </c>
      <c r="L1510" s="108">
        <f>K1510*'расчетный курс'!$C$3</f>
        <v>2686.3059458454545</v>
      </c>
      <c r="M1510" s="28">
        <f t="shared" si="62"/>
        <v>3169.8410160976364</v>
      </c>
      <c r="N1510" s="75">
        <f>M1510/J1510</f>
        <v>1.5533616363636364</v>
      </c>
      <c r="O1510" s="103"/>
    </row>
    <row r="1511" spans="1:15" ht="11.25" hidden="1" outlineLevel="1">
      <c r="A1511" s="39">
        <v>313671</v>
      </c>
      <c r="B1511" s="24" t="s">
        <v>952</v>
      </c>
      <c r="C1511" s="25" t="s">
        <v>70</v>
      </c>
      <c r="D1511" s="26" t="s">
        <v>948</v>
      </c>
      <c r="E1511" s="26" t="s">
        <v>117</v>
      </c>
      <c r="F1511" s="26"/>
      <c r="G1511" s="24">
        <v>1</v>
      </c>
      <c r="H1511" s="27" t="s">
        <v>216</v>
      </c>
      <c r="I1511" s="86">
        <v>1820.7</v>
      </c>
      <c r="J1511" s="28">
        <f t="shared" si="61"/>
        <v>2148.426</v>
      </c>
      <c r="K1511" s="132">
        <f>I1511/55</f>
        <v>33.10363636363636</v>
      </c>
      <c r="L1511" s="108">
        <f>K1511*'расчетный курс'!$C$3</f>
        <v>2828.2055313272726</v>
      </c>
      <c r="M1511" s="28">
        <f t="shared" si="62"/>
        <v>3337.2825269661816</v>
      </c>
      <c r="N1511" s="75">
        <f>M1511/J1511</f>
        <v>1.5533616363636364</v>
      </c>
      <c r="O1511" s="103"/>
    </row>
    <row r="1512" spans="1:15" ht="11.25" hidden="1" outlineLevel="1">
      <c r="A1512" s="39">
        <v>313672</v>
      </c>
      <c r="B1512" s="24" t="s">
        <v>953</v>
      </c>
      <c r="C1512" s="25" t="s">
        <v>70</v>
      </c>
      <c r="D1512" s="26" t="s">
        <v>948</v>
      </c>
      <c r="E1512" s="26" t="s">
        <v>954</v>
      </c>
      <c r="F1512" s="26"/>
      <c r="G1512" s="24">
        <v>1</v>
      </c>
      <c r="H1512" s="27" t="s">
        <v>216</v>
      </c>
      <c r="I1512" s="86">
        <v>1820.7</v>
      </c>
      <c r="J1512" s="28">
        <f t="shared" si="61"/>
        <v>2148.426</v>
      </c>
      <c r="K1512" s="132">
        <f>I1512/55</f>
        <v>33.10363636363636</v>
      </c>
      <c r="L1512" s="108">
        <f>K1512*'расчетный курс'!$C$3</f>
        <v>2828.2055313272726</v>
      </c>
      <c r="M1512" s="28">
        <f t="shared" si="62"/>
        <v>3337.2825269661816</v>
      </c>
      <c r="N1512" s="75">
        <f>M1512/J1512</f>
        <v>1.5533616363636364</v>
      </c>
      <c r="O1512" s="103"/>
    </row>
    <row r="1513" spans="1:15" ht="11.25" hidden="1" outlineLevel="1">
      <c r="A1513" s="39">
        <v>313673</v>
      </c>
      <c r="B1513" s="24" t="s">
        <v>955</v>
      </c>
      <c r="C1513" s="25" t="s">
        <v>70</v>
      </c>
      <c r="D1513" s="26" t="s">
        <v>948</v>
      </c>
      <c r="E1513" s="26" t="s">
        <v>184</v>
      </c>
      <c r="F1513" s="26"/>
      <c r="G1513" s="24">
        <v>1</v>
      </c>
      <c r="H1513" s="27" t="s">
        <v>216</v>
      </c>
      <c r="I1513" s="86">
        <v>2344.65</v>
      </c>
      <c r="J1513" s="28">
        <f t="shared" si="61"/>
        <v>2766.687</v>
      </c>
      <c r="K1513" s="132">
        <f>I1513/55</f>
        <v>42.63</v>
      </c>
      <c r="L1513" s="108">
        <f>K1513*'расчетный курс'!$C$3</f>
        <v>3642.0893607</v>
      </c>
      <c r="M1513" s="28">
        <f t="shared" si="62"/>
        <v>4297.665445625999</v>
      </c>
      <c r="N1513" s="75">
        <f>M1513/J1513</f>
        <v>1.5533616363636362</v>
      </c>
      <c r="O1513" s="103"/>
    </row>
    <row r="1514" spans="1:15" ht="11.25" hidden="1" outlineLevel="1">
      <c r="A1514" s="39">
        <v>313674</v>
      </c>
      <c r="B1514" s="24" t="s">
        <v>956</v>
      </c>
      <c r="C1514" s="25" t="s">
        <v>70</v>
      </c>
      <c r="D1514" s="26" t="s">
        <v>948</v>
      </c>
      <c r="E1514" s="26" t="s">
        <v>182</v>
      </c>
      <c r="F1514" s="26"/>
      <c r="G1514" s="24">
        <v>1</v>
      </c>
      <c r="H1514" s="27" t="s">
        <v>216</v>
      </c>
      <c r="I1514" s="86">
        <v>2673.3</v>
      </c>
      <c r="J1514" s="28">
        <f t="shared" si="61"/>
        <v>3154.494</v>
      </c>
      <c r="K1514" s="132">
        <f>I1514/55</f>
        <v>48.60545454545455</v>
      </c>
      <c r="L1514" s="108">
        <f>K1514*'расчетный курс'!$C$3</f>
        <v>4152.601662490909</v>
      </c>
      <c r="M1514" s="28">
        <f t="shared" si="62"/>
        <v>4900.069961739272</v>
      </c>
      <c r="N1514" s="75">
        <f>M1514/J1514</f>
        <v>1.553361636363636</v>
      </c>
      <c r="O1514" s="103"/>
    </row>
    <row r="1515" spans="1:15" ht="11.25" hidden="1" outlineLevel="1">
      <c r="A1515" s="39">
        <v>313675</v>
      </c>
      <c r="B1515" s="24" t="s">
        <v>957</v>
      </c>
      <c r="C1515" s="25" t="s">
        <v>70</v>
      </c>
      <c r="D1515" s="26" t="s">
        <v>948</v>
      </c>
      <c r="E1515" s="26" t="s">
        <v>80</v>
      </c>
      <c r="F1515" s="26"/>
      <c r="G1515" s="24">
        <v>1</v>
      </c>
      <c r="H1515" s="27" t="s">
        <v>216</v>
      </c>
      <c r="I1515" s="86">
        <v>4469.85</v>
      </c>
      <c r="J1515" s="28">
        <f t="shared" si="61"/>
        <v>5274.423</v>
      </c>
      <c r="K1515" s="132">
        <f>I1515/55</f>
        <v>81.27000000000001</v>
      </c>
      <c r="L1515" s="108">
        <f>K1515*'расчетный курс'!$C$3</f>
        <v>6943.293510300001</v>
      </c>
      <c r="M1515" s="28">
        <f t="shared" si="62"/>
        <v>8193.086342154</v>
      </c>
      <c r="N1515" s="75">
        <f>M1515/J1515</f>
        <v>1.5533616363636364</v>
      </c>
      <c r="O1515" s="103"/>
    </row>
    <row r="1516" spans="1:15" ht="11.25" hidden="1" outlineLevel="1">
      <c r="A1516" s="39">
        <v>313676</v>
      </c>
      <c r="B1516" s="24" t="s">
        <v>958</v>
      </c>
      <c r="C1516" s="25" t="s">
        <v>70</v>
      </c>
      <c r="D1516" s="26" t="s">
        <v>948</v>
      </c>
      <c r="E1516" s="26" t="s">
        <v>183</v>
      </c>
      <c r="F1516" s="26"/>
      <c r="G1516" s="24">
        <v>1</v>
      </c>
      <c r="H1516" s="27" t="s">
        <v>216</v>
      </c>
      <c r="I1516" s="86">
        <v>4548.6</v>
      </c>
      <c r="J1516" s="28">
        <f t="shared" si="61"/>
        <v>5367.348</v>
      </c>
      <c r="K1516" s="132">
        <f>I1516/55</f>
        <v>82.70181818181818</v>
      </c>
      <c r="L1516" s="108">
        <f>K1516*'расчетный курс'!$C$3</f>
        <v>7065.620739163636</v>
      </c>
      <c r="M1516" s="28">
        <f t="shared" si="62"/>
        <v>8337.43247221309</v>
      </c>
      <c r="N1516" s="75">
        <f>M1516/J1516</f>
        <v>1.5533616363636362</v>
      </c>
      <c r="O1516" s="103"/>
    </row>
    <row r="1517" spans="1:15" ht="11.25" hidden="1" outlineLevel="1">
      <c r="A1517" s="39">
        <v>313677</v>
      </c>
      <c r="B1517" s="24" t="s">
        <v>959</v>
      </c>
      <c r="C1517" s="25" t="s">
        <v>70</v>
      </c>
      <c r="D1517" s="26" t="s">
        <v>948</v>
      </c>
      <c r="E1517" s="26" t="s">
        <v>185</v>
      </c>
      <c r="F1517" s="26"/>
      <c r="G1517" s="24">
        <v>1</v>
      </c>
      <c r="H1517" s="27" t="s">
        <v>216</v>
      </c>
      <c r="I1517" s="86">
        <v>5644.8</v>
      </c>
      <c r="J1517" s="28">
        <f t="shared" si="61"/>
        <v>6660.864</v>
      </c>
      <c r="K1517" s="132">
        <f>I1517/55</f>
        <v>102.63272727272728</v>
      </c>
      <c r="L1517" s="108">
        <f>K1517*'расчетный курс'!$C$3</f>
        <v>8768.415764945456</v>
      </c>
      <c r="M1517" s="28">
        <f t="shared" si="62"/>
        <v>10346.730602635636</v>
      </c>
      <c r="N1517" s="75">
        <f>M1517/J1517</f>
        <v>1.5533616363636364</v>
      </c>
      <c r="O1517" s="103"/>
    </row>
    <row r="1518" spans="1:15" ht="11.25" hidden="1" outlineLevel="1">
      <c r="A1518" s="39">
        <v>313708</v>
      </c>
      <c r="B1518" s="24" t="s">
        <v>960</v>
      </c>
      <c r="C1518" s="25" t="s">
        <v>70</v>
      </c>
      <c r="D1518" s="26" t="s">
        <v>961</v>
      </c>
      <c r="E1518" s="26" t="s">
        <v>182</v>
      </c>
      <c r="F1518" s="26"/>
      <c r="G1518" s="24">
        <v>1</v>
      </c>
      <c r="H1518" s="27" t="s">
        <v>216</v>
      </c>
      <c r="I1518" s="86">
        <v>6701.1</v>
      </c>
      <c r="J1518" s="28">
        <f t="shared" si="61"/>
        <v>7907.298</v>
      </c>
      <c r="K1518" s="132">
        <f>I1518/55</f>
        <v>121.83818181818182</v>
      </c>
      <c r="L1518" s="108">
        <f>K1518*'расчетный курс'!$C$3</f>
        <v>10409.231661436364</v>
      </c>
      <c r="M1518" s="28">
        <f t="shared" si="62"/>
        <v>12282.893360494909</v>
      </c>
      <c r="N1518" s="75">
        <f>M1518/J1518</f>
        <v>1.5533616363636364</v>
      </c>
      <c r="O1518" s="103"/>
    </row>
    <row r="1519" spans="1:15" ht="11.25" hidden="1" outlineLevel="1">
      <c r="A1519" s="39">
        <v>313709</v>
      </c>
      <c r="B1519" s="24" t="s">
        <v>962</v>
      </c>
      <c r="C1519" s="25" t="s">
        <v>70</v>
      </c>
      <c r="D1519" s="26" t="s">
        <v>961</v>
      </c>
      <c r="E1519" s="26" t="s">
        <v>923</v>
      </c>
      <c r="F1519" s="26"/>
      <c r="G1519" s="24">
        <v>1</v>
      </c>
      <c r="H1519" s="27" t="s">
        <v>216</v>
      </c>
      <c r="I1519" s="86">
        <v>8972.25</v>
      </c>
      <c r="J1519" s="28">
        <f t="shared" si="61"/>
        <v>10587.255</v>
      </c>
      <c r="K1519" s="132">
        <f>I1519/55</f>
        <v>163.13181818181818</v>
      </c>
      <c r="L1519" s="108">
        <f>K1519*'расчетный курс'!$C$3</f>
        <v>13937.148941863636</v>
      </c>
      <c r="M1519" s="28">
        <f t="shared" si="62"/>
        <v>16445.83575139909</v>
      </c>
      <c r="N1519" s="75">
        <f>M1519/J1519</f>
        <v>1.5533616363636362</v>
      </c>
      <c r="O1519" s="103"/>
    </row>
    <row r="1520" spans="1:15" ht="11.25" hidden="1" outlineLevel="1">
      <c r="A1520" s="39">
        <v>313710</v>
      </c>
      <c r="B1520" s="24" t="s">
        <v>963</v>
      </c>
      <c r="C1520" s="25" t="s">
        <v>70</v>
      </c>
      <c r="D1520" s="26" t="s">
        <v>961</v>
      </c>
      <c r="E1520" s="26" t="s">
        <v>183</v>
      </c>
      <c r="F1520" s="26"/>
      <c r="G1520" s="24">
        <v>1</v>
      </c>
      <c r="H1520" s="27" t="s">
        <v>216</v>
      </c>
      <c r="I1520" s="86">
        <v>8972.25</v>
      </c>
      <c r="J1520" s="28">
        <f t="shared" si="61"/>
        <v>10587.255</v>
      </c>
      <c r="K1520" s="132">
        <f>I1520/55</f>
        <v>163.13181818181818</v>
      </c>
      <c r="L1520" s="108">
        <f>K1520*'расчетный курс'!$C$3</f>
        <v>13937.148941863636</v>
      </c>
      <c r="M1520" s="28">
        <f t="shared" si="62"/>
        <v>16445.83575139909</v>
      </c>
      <c r="N1520" s="75">
        <f>M1520/J1520</f>
        <v>1.5533616363636362</v>
      </c>
      <c r="O1520" s="103"/>
    </row>
    <row r="1521" spans="1:15" ht="11.25" hidden="1" outlineLevel="1">
      <c r="A1521" s="39">
        <v>313711</v>
      </c>
      <c r="B1521" s="24" t="s">
        <v>964</v>
      </c>
      <c r="C1521" s="25" t="s">
        <v>70</v>
      </c>
      <c r="D1521" s="26" t="s">
        <v>961</v>
      </c>
      <c r="E1521" s="26" t="s">
        <v>926</v>
      </c>
      <c r="F1521" s="26"/>
      <c r="G1521" s="24">
        <v>1</v>
      </c>
      <c r="H1521" s="27" t="s">
        <v>216</v>
      </c>
      <c r="I1521" s="86">
        <v>11282.25</v>
      </c>
      <c r="J1521" s="28">
        <f t="shared" si="61"/>
        <v>13313.054999999998</v>
      </c>
      <c r="K1521" s="132">
        <f>I1521/55</f>
        <v>205.13181818181818</v>
      </c>
      <c r="L1521" s="108">
        <f>K1521*'расчетный курс'!$C$3</f>
        <v>17525.414321863635</v>
      </c>
      <c r="M1521" s="28">
        <f t="shared" si="62"/>
        <v>20679.98889979909</v>
      </c>
      <c r="N1521" s="75">
        <f>M1521/J1521</f>
        <v>1.5533616363636364</v>
      </c>
      <c r="O1521" s="103"/>
    </row>
    <row r="1522" spans="1:15" ht="11.25" hidden="1" outlineLevel="1">
      <c r="A1522" s="39">
        <v>313712</v>
      </c>
      <c r="B1522" s="24" t="s">
        <v>965</v>
      </c>
      <c r="C1522" s="25" t="s">
        <v>70</v>
      </c>
      <c r="D1522" s="26" t="s">
        <v>961</v>
      </c>
      <c r="E1522" s="26" t="s">
        <v>185</v>
      </c>
      <c r="F1522" s="26"/>
      <c r="G1522" s="24">
        <v>1</v>
      </c>
      <c r="H1522" s="27" t="s">
        <v>216</v>
      </c>
      <c r="I1522" s="86">
        <v>11282.25</v>
      </c>
      <c r="J1522" s="28">
        <f t="shared" si="61"/>
        <v>13313.054999999998</v>
      </c>
      <c r="K1522" s="132">
        <f>I1522/55</f>
        <v>205.13181818181818</v>
      </c>
      <c r="L1522" s="108">
        <f>K1522*'расчетный курс'!$C$3</f>
        <v>17525.414321863635</v>
      </c>
      <c r="M1522" s="28">
        <f t="shared" si="62"/>
        <v>20679.98889979909</v>
      </c>
      <c r="N1522" s="75">
        <f>M1522/J1522</f>
        <v>1.5533616363636364</v>
      </c>
      <c r="O1522" s="103"/>
    </row>
    <row r="1523" spans="1:15" ht="11.25" hidden="1" outlineLevel="1">
      <c r="A1523" s="39">
        <v>313713</v>
      </c>
      <c r="B1523" s="24" t="s">
        <v>966</v>
      </c>
      <c r="C1523" s="25" t="s">
        <v>70</v>
      </c>
      <c r="D1523" s="26" t="s">
        <v>961</v>
      </c>
      <c r="E1523" s="26" t="s">
        <v>967</v>
      </c>
      <c r="F1523" s="26"/>
      <c r="G1523" s="24">
        <v>1</v>
      </c>
      <c r="H1523" s="27" t="s">
        <v>216</v>
      </c>
      <c r="I1523" s="86">
        <v>13175.400000000001</v>
      </c>
      <c r="J1523" s="28">
        <f t="shared" si="61"/>
        <v>15546.972000000002</v>
      </c>
      <c r="K1523" s="132">
        <f>I1523/55</f>
        <v>239.5527272727273</v>
      </c>
      <c r="L1523" s="108">
        <f>K1523*'расчетный курс'!$C$3</f>
        <v>20466.16090374546</v>
      </c>
      <c r="M1523" s="28">
        <f t="shared" si="62"/>
        <v>24150.06986641964</v>
      </c>
      <c r="N1523" s="75">
        <f>M1523/J1523</f>
        <v>1.5533616363636364</v>
      </c>
      <c r="O1523" s="103"/>
    </row>
    <row r="1524" spans="1:15" ht="11.25" hidden="1" outlineLevel="1">
      <c r="A1524" s="39">
        <v>313714</v>
      </c>
      <c r="B1524" s="24" t="s">
        <v>968</v>
      </c>
      <c r="C1524" s="25" t="s">
        <v>70</v>
      </c>
      <c r="D1524" s="26" t="s">
        <v>961</v>
      </c>
      <c r="E1524" s="26" t="s">
        <v>969</v>
      </c>
      <c r="F1524" s="26"/>
      <c r="G1524" s="24">
        <v>1</v>
      </c>
      <c r="H1524" s="27" t="s">
        <v>216</v>
      </c>
      <c r="I1524" s="86">
        <v>13175.400000000001</v>
      </c>
      <c r="J1524" s="28">
        <f t="shared" si="61"/>
        <v>15546.972000000002</v>
      </c>
      <c r="K1524" s="132">
        <f>I1524/55</f>
        <v>239.5527272727273</v>
      </c>
      <c r="L1524" s="108">
        <f>K1524*'расчетный курс'!$C$3</f>
        <v>20466.16090374546</v>
      </c>
      <c r="M1524" s="28">
        <f t="shared" si="62"/>
        <v>24150.06986641964</v>
      </c>
      <c r="N1524" s="75">
        <f>M1524/J1524</f>
        <v>1.5533616363636364</v>
      </c>
      <c r="O1524" s="103"/>
    </row>
    <row r="1525" spans="1:15" ht="11.25" hidden="1" outlineLevel="1">
      <c r="A1525" s="39">
        <v>313686</v>
      </c>
      <c r="B1525" s="24" t="s">
        <v>970</v>
      </c>
      <c r="C1525" s="25" t="s">
        <v>70</v>
      </c>
      <c r="D1525" s="26" t="s">
        <v>971</v>
      </c>
      <c r="E1525" s="26" t="s">
        <v>114</v>
      </c>
      <c r="F1525" s="26"/>
      <c r="G1525" s="24">
        <v>1</v>
      </c>
      <c r="H1525" s="27" t="s">
        <v>216</v>
      </c>
      <c r="I1525" s="86">
        <v>2037</v>
      </c>
      <c r="J1525" s="28">
        <f t="shared" si="61"/>
        <v>2403.66</v>
      </c>
      <c r="K1525" s="132">
        <f>I1525/55</f>
        <v>37.03636363636364</v>
      </c>
      <c r="L1525" s="108">
        <f>K1525*'расчетный курс'!$C$3</f>
        <v>3164.197653272727</v>
      </c>
      <c r="M1525" s="28">
        <f t="shared" si="62"/>
        <v>3733.753230861818</v>
      </c>
      <c r="N1525" s="75">
        <f>M1525/J1525</f>
        <v>1.5533616363636364</v>
      </c>
      <c r="O1525" s="103"/>
    </row>
    <row r="1526" spans="1:15" ht="11.25" hidden="1" outlineLevel="1">
      <c r="A1526" s="39">
        <v>313687</v>
      </c>
      <c r="B1526" s="24" t="s">
        <v>972</v>
      </c>
      <c r="C1526" s="25" t="s">
        <v>70</v>
      </c>
      <c r="D1526" s="26" t="s">
        <v>971</v>
      </c>
      <c r="E1526" s="26" t="s">
        <v>115</v>
      </c>
      <c r="F1526" s="26"/>
      <c r="G1526" s="24">
        <v>1</v>
      </c>
      <c r="H1526" s="27" t="s">
        <v>216</v>
      </c>
      <c r="I1526" s="86">
        <v>2507.4</v>
      </c>
      <c r="J1526" s="28">
        <f t="shared" si="61"/>
        <v>2958.732</v>
      </c>
      <c r="K1526" s="132">
        <f>I1526/55</f>
        <v>45.58909090909091</v>
      </c>
      <c r="L1526" s="108">
        <f>K1526*'расчетный курс'!$C$3</f>
        <v>3894.898967018182</v>
      </c>
      <c r="M1526" s="28">
        <f t="shared" si="62"/>
        <v>4595.980781081455</v>
      </c>
      <c r="N1526" s="75">
        <f>M1526/J1526</f>
        <v>1.5533616363636364</v>
      </c>
      <c r="O1526" s="103"/>
    </row>
    <row r="1527" spans="1:15" ht="11.25" hidden="1" outlineLevel="1">
      <c r="A1527" s="39">
        <v>313688</v>
      </c>
      <c r="B1527" s="24" t="s">
        <v>973</v>
      </c>
      <c r="C1527" s="25" t="s">
        <v>70</v>
      </c>
      <c r="D1527" s="26" t="s">
        <v>971</v>
      </c>
      <c r="E1527" s="26" t="s">
        <v>117</v>
      </c>
      <c r="F1527" s="26"/>
      <c r="G1527" s="24">
        <v>1</v>
      </c>
      <c r="H1527" s="27" t="s">
        <v>216</v>
      </c>
      <c r="I1527" s="86">
        <v>3036.6</v>
      </c>
      <c r="J1527" s="28">
        <f t="shared" si="61"/>
        <v>3583.1879999999996</v>
      </c>
      <c r="K1527" s="132">
        <f>I1527/55</f>
        <v>55.21090909090909</v>
      </c>
      <c r="L1527" s="108">
        <f>K1527*'расчетный курс'!$C$3</f>
        <v>4716.937944981818</v>
      </c>
      <c r="M1527" s="28">
        <f t="shared" si="62"/>
        <v>5565.986775078545</v>
      </c>
      <c r="N1527" s="75">
        <f>M1527/J1527</f>
        <v>1.5533616363636364</v>
      </c>
      <c r="O1527" s="103"/>
    </row>
    <row r="1528" spans="1:15" ht="11.25" hidden="1" outlineLevel="1">
      <c r="A1528" s="39">
        <v>313689</v>
      </c>
      <c r="B1528" s="24" t="s">
        <v>974</v>
      </c>
      <c r="C1528" s="25" t="s">
        <v>70</v>
      </c>
      <c r="D1528" s="26" t="s">
        <v>971</v>
      </c>
      <c r="E1528" s="26" t="s">
        <v>182</v>
      </c>
      <c r="F1528" s="26"/>
      <c r="G1528" s="24">
        <v>1</v>
      </c>
      <c r="H1528" s="27" t="s">
        <v>216</v>
      </c>
      <c r="I1528" s="86">
        <v>3786.3</v>
      </c>
      <c r="J1528" s="28">
        <f t="shared" si="61"/>
        <v>4467.834</v>
      </c>
      <c r="K1528" s="132">
        <f>I1528/55</f>
        <v>68.84181818181818</v>
      </c>
      <c r="L1528" s="108">
        <f>K1528*'расчетный курс'!$C$3</f>
        <v>5881.493163763636</v>
      </c>
      <c r="M1528" s="28">
        <f t="shared" si="62"/>
        <v>6940.161933241091</v>
      </c>
      <c r="N1528" s="75">
        <f>M1528/J1528</f>
        <v>1.5533616363636364</v>
      </c>
      <c r="O1528" s="103"/>
    </row>
    <row r="1529" spans="1:15" ht="11.25" hidden="1" outlineLevel="1">
      <c r="A1529" s="39">
        <v>313690</v>
      </c>
      <c r="B1529" s="24" t="s">
        <v>975</v>
      </c>
      <c r="C1529" s="25" t="s">
        <v>70</v>
      </c>
      <c r="D1529" s="26" t="s">
        <v>971</v>
      </c>
      <c r="E1529" s="26" t="s">
        <v>923</v>
      </c>
      <c r="F1529" s="26"/>
      <c r="G1529" s="24">
        <v>1</v>
      </c>
      <c r="H1529" s="27" t="s">
        <v>216</v>
      </c>
      <c r="I1529" s="86">
        <v>6663.3</v>
      </c>
      <c r="J1529" s="28">
        <f t="shared" si="61"/>
        <v>7862.6939999999995</v>
      </c>
      <c r="K1529" s="132">
        <f>I1529/55</f>
        <v>121.1509090909091</v>
      </c>
      <c r="L1529" s="108">
        <f>K1529*'расчетный курс'!$C$3</f>
        <v>10350.514591581818</v>
      </c>
      <c r="M1529" s="28">
        <f t="shared" si="62"/>
        <v>12213.607218066543</v>
      </c>
      <c r="N1529" s="75">
        <f>M1529/J1529</f>
        <v>1.5533616363636362</v>
      </c>
      <c r="O1529" s="103"/>
    </row>
    <row r="1530" spans="1:15" ht="11.25" hidden="1" outlineLevel="1">
      <c r="A1530" s="39">
        <v>313691</v>
      </c>
      <c r="B1530" s="24" t="s">
        <v>976</v>
      </c>
      <c r="C1530" s="25" t="s">
        <v>70</v>
      </c>
      <c r="D1530" s="26" t="s">
        <v>971</v>
      </c>
      <c r="E1530" s="26" t="s">
        <v>183</v>
      </c>
      <c r="F1530" s="26"/>
      <c r="G1530" s="24">
        <v>1</v>
      </c>
      <c r="H1530" s="27" t="s">
        <v>216</v>
      </c>
      <c r="I1530" s="86">
        <v>6663.3</v>
      </c>
      <c r="J1530" s="28">
        <f t="shared" si="61"/>
        <v>7862.6939999999995</v>
      </c>
      <c r="K1530" s="132">
        <f>I1530/55</f>
        <v>121.1509090909091</v>
      </c>
      <c r="L1530" s="108">
        <f>K1530*'расчетный курс'!$C$3</f>
        <v>10350.514591581818</v>
      </c>
      <c r="M1530" s="28">
        <f t="shared" si="62"/>
        <v>12213.607218066543</v>
      </c>
      <c r="N1530" s="75">
        <f>M1530/J1530</f>
        <v>1.5533616363636362</v>
      </c>
      <c r="O1530" s="103"/>
    </row>
    <row r="1531" spans="1:15" ht="11.25" hidden="1" outlineLevel="1">
      <c r="A1531" s="39">
        <v>313692</v>
      </c>
      <c r="B1531" s="24" t="s">
        <v>977</v>
      </c>
      <c r="C1531" s="25" t="s">
        <v>70</v>
      </c>
      <c r="D1531" s="26" t="s">
        <v>971</v>
      </c>
      <c r="E1531" s="26" t="s">
        <v>926</v>
      </c>
      <c r="F1531" s="26"/>
      <c r="G1531" s="24">
        <v>1</v>
      </c>
      <c r="H1531" s="27" t="s">
        <v>216</v>
      </c>
      <c r="I1531" s="86">
        <v>8366.4</v>
      </c>
      <c r="J1531" s="28">
        <f aca="true" t="shared" si="63" ref="J1531:J1585">I1531*1.18</f>
        <v>9872.351999999999</v>
      </c>
      <c r="K1531" s="132">
        <f>I1531/55</f>
        <v>152.11636363636362</v>
      </c>
      <c r="L1531" s="108">
        <f>K1531*'расчетный курс'!$C$3</f>
        <v>12996.044794472726</v>
      </c>
      <c r="M1531" s="28">
        <f t="shared" si="62"/>
        <v>15335.332857477815</v>
      </c>
      <c r="N1531" s="75">
        <f>M1531/J1531</f>
        <v>1.5533616363636362</v>
      </c>
      <c r="O1531" s="103"/>
    </row>
    <row r="1532" spans="1:15" ht="11.25" hidden="1" outlineLevel="1">
      <c r="A1532" s="39">
        <v>313693</v>
      </c>
      <c r="B1532" s="24" t="s">
        <v>978</v>
      </c>
      <c r="C1532" s="25" t="s">
        <v>70</v>
      </c>
      <c r="D1532" s="26" t="s">
        <v>971</v>
      </c>
      <c r="E1532" s="26" t="s">
        <v>185</v>
      </c>
      <c r="F1532" s="26"/>
      <c r="G1532" s="24">
        <v>1</v>
      </c>
      <c r="H1532" s="27" t="s">
        <v>216</v>
      </c>
      <c r="I1532" s="86">
        <v>8366.4</v>
      </c>
      <c r="J1532" s="28">
        <f t="shared" si="63"/>
        <v>9872.351999999999</v>
      </c>
      <c r="K1532" s="132">
        <f>I1532/55</f>
        <v>152.11636363636362</v>
      </c>
      <c r="L1532" s="108">
        <f>K1532*'расчетный курс'!$C$3</f>
        <v>12996.044794472726</v>
      </c>
      <c r="M1532" s="28">
        <f t="shared" si="62"/>
        <v>15335.332857477815</v>
      </c>
      <c r="N1532" s="75">
        <f>M1532/J1532</f>
        <v>1.5533616363636362</v>
      </c>
      <c r="O1532" s="103"/>
    </row>
    <row r="1533" spans="1:15" ht="11.25" hidden="1" outlineLevel="1">
      <c r="A1533" s="39">
        <v>313694</v>
      </c>
      <c r="B1533" s="24" t="s">
        <v>979</v>
      </c>
      <c r="C1533" s="25" t="s">
        <v>70</v>
      </c>
      <c r="D1533" s="26" t="s">
        <v>971</v>
      </c>
      <c r="E1533" s="26" t="s">
        <v>967</v>
      </c>
      <c r="F1533" s="26"/>
      <c r="G1533" s="24">
        <v>1</v>
      </c>
      <c r="H1533" s="27" t="s">
        <v>216</v>
      </c>
      <c r="I1533" s="86">
        <v>11054.4</v>
      </c>
      <c r="J1533" s="28">
        <f t="shared" si="63"/>
        <v>13044.192</v>
      </c>
      <c r="K1533" s="132">
        <f>I1533/55</f>
        <v>200.9890909090909</v>
      </c>
      <c r="L1533" s="108">
        <f>K1533*'расчетный курс'!$C$3</f>
        <v>17171.48087301818</v>
      </c>
      <c r="M1533" s="28">
        <f t="shared" si="62"/>
        <v>20262.34743016145</v>
      </c>
      <c r="N1533" s="75">
        <f>M1533/J1533</f>
        <v>1.5533616363636362</v>
      </c>
      <c r="O1533" s="103"/>
    </row>
    <row r="1534" spans="1:15" ht="11.25" hidden="1" outlineLevel="1">
      <c r="A1534" s="39">
        <v>313695</v>
      </c>
      <c r="B1534" s="24" t="s">
        <v>980</v>
      </c>
      <c r="C1534" s="25" t="s">
        <v>70</v>
      </c>
      <c r="D1534" s="26" t="s">
        <v>971</v>
      </c>
      <c r="E1534" s="26" t="s">
        <v>969</v>
      </c>
      <c r="F1534" s="26"/>
      <c r="G1534" s="24">
        <v>1</v>
      </c>
      <c r="H1534" s="27" t="s">
        <v>216</v>
      </c>
      <c r="I1534" s="86">
        <v>11054.4</v>
      </c>
      <c r="J1534" s="28">
        <f t="shared" si="63"/>
        <v>13044.192</v>
      </c>
      <c r="K1534" s="132">
        <f>I1534/55</f>
        <v>200.9890909090909</v>
      </c>
      <c r="L1534" s="108">
        <f>K1534*'расчетный курс'!$C$3</f>
        <v>17171.48087301818</v>
      </c>
      <c r="M1534" s="28">
        <f t="shared" si="62"/>
        <v>20262.34743016145</v>
      </c>
      <c r="N1534" s="75">
        <f>M1534/J1534</f>
        <v>1.5533616363636362</v>
      </c>
      <c r="O1534" s="103"/>
    </row>
    <row r="1535" spans="1:15" ht="11.25" hidden="1" outlineLevel="1">
      <c r="A1535" s="39">
        <v>313706</v>
      </c>
      <c r="B1535" s="24" t="s">
        <v>981</v>
      </c>
      <c r="C1535" s="25" t="s">
        <v>70</v>
      </c>
      <c r="D1535" s="26" t="s">
        <v>971</v>
      </c>
      <c r="E1535" s="26" t="s">
        <v>982</v>
      </c>
      <c r="F1535" s="26"/>
      <c r="G1535" s="24">
        <v>1</v>
      </c>
      <c r="H1535" s="27" t="s">
        <v>216</v>
      </c>
      <c r="I1535" s="86">
        <v>11054.4</v>
      </c>
      <c r="J1535" s="28">
        <f t="shared" si="63"/>
        <v>13044.192</v>
      </c>
      <c r="K1535" s="132">
        <f>I1535/55</f>
        <v>200.9890909090909</v>
      </c>
      <c r="L1535" s="108">
        <f>K1535*'расчетный курс'!$C$3</f>
        <v>17171.48087301818</v>
      </c>
      <c r="M1535" s="28">
        <f t="shared" si="62"/>
        <v>20262.34743016145</v>
      </c>
      <c r="N1535" s="75">
        <f>M1535/J1535</f>
        <v>1.5533616363636362</v>
      </c>
      <c r="O1535" s="103"/>
    </row>
    <row r="1536" spans="1:15" ht="11.25" hidden="1" outlineLevel="1">
      <c r="A1536" s="39">
        <v>313722</v>
      </c>
      <c r="B1536" s="24" t="s">
        <v>983</v>
      </c>
      <c r="C1536" s="25" t="s">
        <v>70</v>
      </c>
      <c r="D1536" s="26" t="s">
        <v>984</v>
      </c>
      <c r="E1536" s="26" t="s">
        <v>182</v>
      </c>
      <c r="F1536" s="26"/>
      <c r="G1536" s="24">
        <v>1</v>
      </c>
      <c r="H1536" s="27" t="s">
        <v>216</v>
      </c>
      <c r="I1536" s="86">
        <v>4581.150000000001</v>
      </c>
      <c r="J1536" s="28">
        <f t="shared" si="63"/>
        <v>5405.7570000000005</v>
      </c>
      <c r="K1536" s="132">
        <f>I1536/55</f>
        <v>83.29363636363637</v>
      </c>
      <c r="L1536" s="108">
        <f>K1536*'расчетный курс'!$C$3</f>
        <v>7116.182660427273</v>
      </c>
      <c r="M1536" s="28">
        <f t="shared" si="62"/>
        <v>8397.095539304182</v>
      </c>
      <c r="N1536" s="75">
        <f>M1536/J1536</f>
        <v>1.5533616363636362</v>
      </c>
      <c r="O1536" s="103"/>
    </row>
    <row r="1537" spans="1:15" ht="11.25" hidden="1" outlineLevel="1">
      <c r="A1537" s="39">
        <v>313723</v>
      </c>
      <c r="B1537" s="24" t="s">
        <v>985</v>
      </c>
      <c r="C1537" s="25" t="s">
        <v>70</v>
      </c>
      <c r="D1537" s="26" t="s">
        <v>984</v>
      </c>
      <c r="E1537" s="26" t="s">
        <v>183</v>
      </c>
      <c r="F1537" s="26"/>
      <c r="G1537" s="24">
        <v>1</v>
      </c>
      <c r="H1537" s="27" t="s">
        <v>216</v>
      </c>
      <c r="I1537" s="86">
        <v>6549.900000000001</v>
      </c>
      <c r="J1537" s="28">
        <f t="shared" si="63"/>
        <v>7728.8820000000005</v>
      </c>
      <c r="K1537" s="132">
        <f>I1537/55</f>
        <v>119.08909090909091</v>
      </c>
      <c r="L1537" s="108">
        <f>K1537*'расчетный курс'!$C$3</f>
        <v>10174.363382018182</v>
      </c>
      <c r="M1537" s="28">
        <f t="shared" si="62"/>
        <v>12005.748790781454</v>
      </c>
      <c r="N1537" s="75">
        <f>M1537/J1537</f>
        <v>1.5533616363636362</v>
      </c>
      <c r="O1537" s="103"/>
    </row>
    <row r="1538" spans="1:15" ht="11.25" hidden="1" outlineLevel="1">
      <c r="A1538" s="39">
        <v>313724</v>
      </c>
      <c r="B1538" s="24" t="s">
        <v>986</v>
      </c>
      <c r="C1538" s="25" t="s">
        <v>70</v>
      </c>
      <c r="D1538" s="26" t="s">
        <v>984</v>
      </c>
      <c r="E1538" s="26" t="s">
        <v>987</v>
      </c>
      <c r="F1538" s="26"/>
      <c r="G1538" s="24">
        <v>1</v>
      </c>
      <c r="H1538" s="27" t="s">
        <v>216</v>
      </c>
      <c r="I1538" s="86">
        <v>6549.900000000001</v>
      </c>
      <c r="J1538" s="28">
        <f t="shared" si="63"/>
        <v>7728.8820000000005</v>
      </c>
      <c r="K1538" s="132">
        <f>I1538/55</f>
        <v>119.08909090909091</v>
      </c>
      <c r="L1538" s="108">
        <f>K1538*'расчетный курс'!$C$3</f>
        <v>10174.363382018182</v>
      </c>
      <c r="M1538" s="28">
        <f t="shared" si="62"/>
        <v>12005.748790781454</v>
      </c>
      <c r="N1538" s="75">
        <f>M1538/J1538</f>
        <v>1.5533616363636362</v>
      </c>
      <c r="O1538" s="103"/>
    </row>
    <row r="1539" spans="1:15" ht="11.25" hidden="1" outlineLevel="1">
      <c r="A1539" s="39">
        <v>313725</v>
      </c>
      <c r="B1539" s="24" t="s">
        <v>988</v>
      </c>
      <c r="C1539" s="25" t="s">
        <v>70</v>
      </c>
      <c r="D1539" s="26" t="s">
        <v>984</v>
      </c>
      <c r="E1539" s="26" t="s">
        <v>185</v>
      </c>
      <c r="F1539" s="26"/>
      <c r="G1539" s="24">
        <v>1</v>
      </c>
      <c r="H1539" s="27" t="s">
        <v>216</v>
      </c>
      <c r="I1539" s="86">
        <v>8139.6</v>
      </c>
      <c r="J1539" s="28">
        <f t="shared" si="63"/>
        <v>9604.728</v>
      </c>
      <c r="K1539" s="132">
        <f>I1539/55</f>
        <v>147.99272727272728</v>
      </c>
      <c r="L1539" s="108">
        <f>K1539*'расчетный курс'!$C$3</f>
        <v>12643.742375345455</v>
      </c>
      <c r="M1539" s="28">
        <f t="shared" si="62"/>
        <v>14919.616002907636</v>
      </c>
      <c r="N1539" s="75">
        <f>M1539/J1539</f>
        <v>1.5533616363636364</v>
      </c>
      <c r="O1539" s="103"/>
    </row>
    <row r="1540" spans="1:15" ht="11.25" hidden="1" outlineLevel="1">
      <c r="A1540" s="39">
        <v>313726</v>
      </c>
      <c r="B1540" s="24" t="s">
        <v>989</v>
      </c>
      <c r="C1540" s="25" t="s">
        <v>70</v>
      </c>
      <c r="D1540" s="26" t="s">
        <v>984</v>
      </c>
      <c r="E1540" s="26" t="s">
        <v>990</v>
      </c>
      <c r="F1540" s="26"/>
      <c r="G1540" s="24">
        <v>1</v>
      </c>
      <c r="H1540" s="27" t="s">
        <v>216</v>
      </c>
      <c r="I1540" s="86">
        <v>8139.6</v>
      </c>
      <c r="J1540" s="28">
        <f t="shared" si="63"/>
        <v>9604.728</v>
      </c>
      <c r="K1540" s="132">
        <f>I1540/55</f>
        <v>147.99272727272728</v>
      </c>
      <c r="L1540" s="108">
        <f>K1540*'расчетный курс'!$C$3</f>
        <v>12643.742375345455</v>
      </c>
      <c r="M1540" s="28">
        <f t="shared" si="62"/>
        <v>14919.616002907636</v>
      </c>
      <c r="N1540" s="75">
        <f>M1540/J1540</f>
        <v>1.5533616363636364</v>
      </c>
      <c r="O1540" s="103"/>
    </row>
    <row r="1541" spans="1:15" ht="11.25" hidden="1" outlineLevel="1">
      <c r="A1541" s="39">
        <v>313727</v>
      </c>
      <c r="B1541" s="24" t="s">
        <v>991</v>
      </c>
      <c r="C1541" s="25" t="s">
        <v>70</v>
      </c>
      <c r="D1541" s="26" t="s">
        <v>984</v>
      </c>
      <c r="E1541" s="26" t="s">
        <v>969</v>
      </c>
      <c r="F1541" s="26"/>
      <c r="G1541" s="24">
        <v>1</v>
      </c>
      <c r="H1541" s="27" t="s">
        <v>216</v>
      </c>
      <c r="I1541" s="86">
        <v>9541.35</v>
      </c>
      <c r="J1541" s="28">
        <f t="shared" si="63"/>
        <v>11258.793</v>
      </c>
      <c r="K1541" s="132">
        <f>I1541/55</f>
        <v>173.47909090909093</v>
      </c>
      <c r="L1541" s="108">
        <f>K1541*'расчетный курс'!$C$3</f>
        <v>14821.167049118183</v>
      </c>
      <c r="M1541" s="28">
        <f t="shared" si="62"/>
        <v>17488.977117959454</v>
      </c>
      <c r="N1541" s="75">
        <f>M1541/J1541</f>
        <v>1.5533616363636362</v>
      </c>
      <c r="O1541" s="103"/>
    </row>
    <row r="1542" spans="1:15" ht="11.25" hidden="1" outlineLevel="1">
      <c r="A1542" s="39">
        <v>313728</v>
      </c>
      <c r="B1542" s="24" t="s">
        <v>992</v>
      </c>
      <c r="C1542" s="25" t="s">
        <v>70</v>
      </c>
      <c r="D1542" s="26" t="s">
        <v>984</v>
      </c>
      <c r="E1542" s="26" t="s">
        <v>982</v>
      </c>
      <c r="F1542" s="26"/>
      <c r="G1542" s="24">
        <v>1</v>
      </c>
      <c r="H1542" s="27" t="s">
        <v>216</v>
      </c>
      <c r="I1542" s="86">
        <v>9541.35</v>
      </c>
      <c r="J1542" s="28">
        <f t="shared" si="63"/>
        <v>11258.793</v>
      </c>
      <c r="K1542" s="132">
        <f>I1542/55</f>
        <v>173.47909090909093</v>
      </c>
      <c r="L1542" s="108">
        <f>K1542*'расчетный курс'!$C$3</f>
        <v>14821.167049118183</v>
      </c>
      <c r="M1542" s="28">
        <f t="shared" si="62"/>
        <v>17488.977117959454</v>
      </c>
      <c r="N1542" s="75">
        <f>M1542/J1542</f>
        <v>1.5533616363636362</v>
      </c>
      <c r="O1542" s="103"/>
    </row>
    <row r="1543" spans="1:15" ht="11.25" hidden="1" outlineLevel="1">
      <c r="A1543" s="39">
        <v>313696</v>
      </c>
      <c r="B1543" s="24" t="s">
        <v>993</v>
      </c>
      <c r="C1543" s="25" t="s">
        <v>70</v>
      </c>
      <c r="D1543" s="26" t="s">
        <v>994</v>
      </c>
      <c r="E1543" s="26" t="s">
        <v>114</v>
      </c>
      <c r="F1543" s="26"/>
      <c r="G1543" s="24">
        <v>1</v>
      </c>
      <c r="H1543" s="27" t="s">
        <v>216</v>
      </c>
      <c r="I1543" s="86">
        <v>2484.3</v>
      </c>
      <c r="J1543" s="28">
        <f t="shared" si="63"/>
        <v>2931.474</v>
      </c>
      <c r="K1543" s="132">
        <f>I1543/55</f>
        <v>45.16909090909091</v>
      </c>
      <c r="L1543" s="108">
        <f>K1543*'расчетный курс'!$C$3</f>
        <v>3859.016313218182</v>
      </c>
      <c r="M1543" s="28">
        <f t="shared" si="62"/>
        <v>4553.639249597454</v>
      </c>
      <c r="N1543" s="75">
        <f>M1543/J1543</f>
        <v>1.5533616363636362</v>
      </c>
      <c r="O1543" s="103"/>
    </row>
    <row r="1544" spans="1:15" ht="11.25" hidden="1" outlineLevel="1">
      <c r="A1544" s="39">
        <v>313697</v>
      </c>
      <c r="B1544" s="24" t="s">
        <v>995</v>
      </c>
      <c r="C1544" s="25" t="s">
        <v>70</v>
      </c>
      <c r="D1544" s="26" t="s">
        <v>994</v>
      </c>
      <c r="E1544" s="26" t="s">
        <v>115</v>
      </c>
      <c r="F1544" s="26"/>
      <c r="G1544" s="24">
        <v>1</v>
      </c>
      <c r="H1544" s="27" t="s">
        <v>216</v>
      </c>
      <c r="I1544" s="86">
        <v>2866.5</v>
      </c>
      <c r="J1544" s="28">
        <f t="shared" si="63"/>
        <v>3382.47</v>
      </c>
      <c r="K1544" s="132">
        <f>I1544/55</f>
        <v>52.11818181818182</v>
      </c>
      <c r="L1544" s="108">
        <f>K1544*'расчетный курс'!$C$3</f>
        <v>4452.711130636363</v>
      </c>
      <c r="M1544" s="28">
        <f aca="true" t="shared" si="64" ref="M1544:M1607">L1544*1.18</f>
        <v>5254.199134150908</v>
      </c>
      <c r="N1544" s="75">
        <f>M1544/J1544</f>
        <v>1.5533616363636362</v>
      </c>
      <c r="O1544" s="103"/>
    </row>
    <row r="1545" spans="1:15" ht="11.25" hidden="1" outlineLevel="1">
      <c r="A1545" s="39">
        <v>313835</v>
      </c>
      <c r="B1545" s="24" t="s">
        <v>996</v>
      </c>
      <c r="C1545" s="25" t="s">
        <v>70</v>
      </c>
      <c r="D1545" s="26" t="s">
        <v>994</v>
      </c>
      <c r="E1545" s="26" t="s">
        <v>951</v>
      </c>
      <c r="F1545" s="26"/>
      <c r="G1545" s="24">
        <v>1</v>
      </c>
      <c r="H1545" s="27" t="s">
        <v>216</v>
      </c>
      <c r="I1545" s="86">
        <v>3248.7000000000003</v>
      </c>
      <c r="J1545" s="28">
        <f t="shared" si="63"/>
        <v>3833.466</v>
      </c>
      <c r="K1545" s="132">
        <f>I1545/55</f>
        <v>59.06727272727273</v>
      </c>
      <c r="L1545" s="108">
        <f>K1545*'расчетный курс'!$C$3</f>
        <v>5046.405948054546</v>
      </c>
      <c r="M1545" s="28">
        <f t="shared" si="64"/>
        <v>5954.759018704363</v>
      </c>
      <c r="N1545" s="75">
        <f>M1545/J1545</f>
        <v>1.5533616363636364</v>
      </c>
      <c r="O1545" s="103"/>
    </row>
    <row r="1546" spans="1:15" ht="11.25" hidden="1" outlineLevel="1">
      <c r="A1546" s="39">
        <v>313698</v>
      </c>
      <c r="B1546" s="24" t="s">
        <v>997</v>
      </c>
      <c r="C1546" s="25" t="s">
        <v>70</v>
      </c>
      <c r="D1546" s="26" t="s">
        <v>994</v>
      </c>
      <c r="E1546" s="26" t="s">
        <v>117</v>
      </c>
      <c r="F1546" s="26"/>
      <c r="G1546" s="24">
        <v>1</v>
      </c>
      <c r="H1546" s="27" t="s">
        <v>216</v>
      </c>
      <c r="I1546" s="86">
        <v>3630.9</v>
      </c>
      <c r="J1546" s="28">
        <f t="shared" si="63"/>
        <v>4284.4619999999995</v>
      </c>
      <c r="K1546" s="132">
        <f>I1546/55</f>
        <v>66.01636363636364</v>
      </c>
      <c r="L1546" s="108">
        <f>K1546*'расчетный курс'!$C$3</f>
        <v>5640.100765472727</v>
      </c>
      <c r="M1546" s="28">
        <f t="shared" si="64"/>
        <v>6655.3189032578175</v>
      </c>
      <c r="N1546" s="75">
        <f>M1546/J1546</f>
        <v>1.5533616363636364</v>
      </c>
      <c r="O1546" s="103"/>
    </row>
    <row r="1547" spans="1:15" ht="11.25" hidden="1" outlineLevel="1">
      <c r="A1547" s="39">
        <v>313699</v>
      </c>
      <c r="B1547" s="24" t="s">
        <v>998</v>
      </c>
      <c r="C1547" s="25" t="s">
        <v>70</v>
      </c>
      <c r="D1547" s="26" t="s">
        <v>994</v>
      </c>
      <c r="E1547" s="26" t="s">
        <v>182</v>
      </c>
      <c r="F1547" s="26"/>
      <c r="G1547" s="24">
        <v>1</v>
      </c>
      <c r="H1547" s="27" t="s">
        <v>216</v>
      </c>
      <c r="I1547" s="86">
        <v>4921.35</v>
      </c>
      <c r="J1547" s="28">
        <f t="shared" si="63"/>
        <v>5807.193</v>
      </c>
      <c r="K1547" s="132">
        <f>I1547/55</f>
        <v>89.47909090909091</v>
      </c>
      <c r="L1547" s="108">
        <f>K1547*'расчетный курс'!$C$3</f>
        <v>7644.636289118182</v>
      </c>
      <c r="M1547" s="28">
        <f t="shared" si="64"/>
        <v>9020.670821159454</v>
      </c>
      <c r="N1547" s="75">
        <f>M1547/J1547</f>
        <v>1.5533616363636362</v>
      </c>
      <c r="O1547" s="103"/>
    </row>
    <row r="1548" spans="1:15" ht="11.25" hidden="1" outlineLevel="1">
      <c r="A1548" s="39">
        <v>313700</v>
      </c>
      <c r="B1548" s="24" t="s">
        <v>999</v>
      </c>
      <c r="C1548" s="25" t="s">
        <v>70</v>
      </c>
      <c r="D1548" s="26" t="s">
        <v>994</v>
      </c>
      <c r="E1548" s="26" t="s">
        <v>923</v>
      </c>
      <c r="F1548" s="26"/>
      <c r="G1548" s="24">
        <v>1</v>
      </c>
      <c r="H1548" s="27" t="s">
        <v>216</v>
      </c>
      <c r="I1548" s="86">
        <v>6285.3</v>
      </c>
      <c r="J1548" s="28">
        <f t="shared" si="63"/>
        <v>7416.6539999999995</v>
      </c>
      <c r="K1548" s="132">
        <f>I1548/55</f>
        <v>114.27818181818182</v>
      </c>
      <c r="L1548" s="108">
        <f>K1548*'расчетный курс'!$C$3</f>
        <v>9763.343893036363</v>
      </c>
      <c r="M1548" s="28">
        <f t="shared" si="64"/>
        <v>11520.745793782908</v>
      </c>
      <c r="N1548" s="75">
        <f>M1548/J1548</f>
        <v>1.5533616363636362</v>
      </c>
      <c r="O1548" s="103"/>
    </row>
    <row r="1549" spans="1:15" ht="11.25" hidden="1" outlineLevel="1">
      <c r="A1549" s="39">
        <v>313701</v>
      </c>
      <c r="B1549" s="24" t="s">
        <v>1000</v>
      </c>
      <c r="C1549" s="25" t="s">
        <v>70</v>
      </c>
      <c r="D1549" s="26" t="s">
        <v>994</v>
      </c>
      <c r="E1549" s="26" t="s">
        <v>183</v>
      </c>
      <c r="F1549" s="26"/>
      <c r="G1549" s="24">
        <v>1</v>
      </c>
      <c r="H1549" s="27" t="s">
        <v>216</v>
      </c>
      <c r="I1549" s="86">
        <v>6285.3</v>
      </c>
      <c r="J1549" s="28">
        <f t="shared" si="63"/>
        <v>7416.6539999999995</v>
      </c>
      <c r="K1549" s="132">
        <f>I1549/55</f>
        <v>114.27818181818182</v>
      </c>
      <c r="L1549" s="108">
        <f>K1549*'расчетный курс'!$C$3</f>
        <v>9763.343893036363</v>
      </c>
      <c r="M1549" s="28">
        <f t="shared" si="64"/>
        <v>11520.745793782908</v>
      </c>
      <c r="N1549" s="75">
        <f>M1549/J1549</f>
        <v>1.5533616363636362</v>
      </c>
      <c r="O1549" s="103"/>
    </row>
    <row r="1550" spans="1:15" ht="11.25" hidden="1" outlineLevel="1">
      <c r="A1550" s="39">
        <v>313702</v>
      </c>
      <c r="B1550" s="24" t="s">
        <v>1001</v>
      </c>
      <c r="C1550" s="25" t="s">
        <v>70</v>
      </c>
      <c r="D1550" s="26" t="s">
        <v>994</v>
      </c>
      <c r="E1550" s="26" t="s">
        <v>926</v>
      </c>
      <c r="F1550" s="26"/>
      <c r="G1550" s="24">
        <v>1</v>
      </c>
      <c r="H1550" s="27" t="s">
        <v>216</v>
      </c>
      <c r="I1550" s="86">
        <v>8216.25</v>
      </c>
      <c r="J1550" s="28">
        <f t="shared" si="63"/>
        <v>9695.175</v>
      </c>
      <c r="K1550" s="132">
        <f>I1550/55</f>
        <v>149.38636363636363</v>
      </c>
      <c r="L1550" s="108">
        <f>K1550*'расчетный курс'!$C$3</f>
        <v>12762.807544772726</v>
      </c>
      <c r="M1550" s="28">
        <f t="shared" si="64"/>
        <v>15060.112902831816</v>
      </c>
      <c r="N1550" s="75">
        <f>M1550/J1550</f>
        <v>1.5533616363636362</v>
      </c>
      <c r="O1550" s="103"/>
    </row>
    <row r="1551" spans="1:15" ht="11.25" hidden="1" outlineLevel="1">
      <c r="A1551" s="39">
        <v>313703</v>
      </c>
      <c r="B1551" s="24" t="s">
        <v>1002</v>
      </c>
      <c r="C1551" s="25" t="s">
        <v>70</v>
      </c>
      <c r="D1551" s="26" t="s">
        <v>994</v>
      </c>
      <c r="E1551" s="26" t="s">
        <v>185</v>
      </c>
      <c r="F1551" s="26"/>
      <c r="G1551" s="24">
        <v>1</v>
      </c>
      <c r="H1551" s="27" t="s">
        <v>216</v>
      </c>
      <c r="I1551" s="86">
        <v>8216.25</v>
      </c>
      <c r="J1551" s="28">
        <f t="shared" si="63"/>
        <v>9695.175</v>
      </c>
      <c r="K1551" s="132">
        <f>I1551/55</f>
        <v>149.38636363636363</v>
      </c>
      <c r="L1551" s="108">
        <f>K1551*'расчетный курс'!$C$3</f>
        <v>12762.807544772726</v>
      </c>
      <c r="M1551" s="28">
        <f t="shared" si="64"/>
        <v>15060.112902831816</v>
      </c>
      <c r="N1551" s="75">
        <f>M1551/J1551</f>
        <v>1.5533616363636362</v>
      </c>
      <c r="O1551" s="103"/>
    </row>
    <row r="1552" spans="1:15" ht="11.25" hidden="1" outlineLevel="1">
      <c r="A1552" s="39">
        <v>313704</v>
      </c>
      <c r="B1552" s="24" t="s">
        <v>1003</v>
      </c>
      <c r="C1552" s="25" t="s">
        <v>70</v>
      </c>
      <c r="D1552" s="26" t="s">
        <v>994</v>
      </c>
      <c r="E1552" s="26" t="s">
        <v>967</v>
      </c>
      <c r="F1552" s="26"/>
      <c r="G1552" s="24">
        <v>1</v>
      </c>
      <c r="H1552" s="27" t="s">
        <v>216</v>
      </c>
      <c r="I1552" s="86">
        <v>10487.4</v>
      </c>
      <c r="J1552" s="28">
        <f t="shared" si="63"/>
        <v>12375.132</v>
      </c>
      <c r="K1552" s="132">
        <f>I1552/55</f>
        <v>190.68</v>
      </c>
      <c r="L1552" s="108">
        <f>K1552*'расчетный курс'!$C$3</f>
        <v>16290.724825199999</v>
      </c>
      <c r="M1552" s="28">
        <f t="shared" si="64"/>
        <v>19223.055293735997</v>
      </c>
      <c r="N1552" s="75">
        <f>M1552/J1552</f>
        <v>1.5533616363636362</v>
      </c>
      <c r="O1552" s="103"/>
    </row>
    <row r="1553" spans="1:15" ht="11.25" hidden="1" outlineLevel="1">
      <c r="A1553" s="39">
        <v>313705</v>
      </c>
      <c r="B1553" s="24" t="s">
        <v>1004</v>
      </c>
      <c r="C1553" s="25" t="s">
        <v>70</v>
      </c>
      <c r="D1553" s="26" t="s">
        <v>994</v>
      </c>
      <c r="E1553" s="26" t="s">
        <v>969</v>
      </c>
      <c r="F1553" s="26"/>
      <c r="G1553" s="24">
        <v>1</v>
      </c>
      <c r="H1553" s="27" t="s">
        <v>216</v>
      </c>
      <c r="I1553" s="86">
        <v>10487.4</v>
      </c>
      <c r="J1553" s="28">
        <f t="shared" si="63"/>
        <v>12375.132</v>
      </c>
      <c r="K1553" s="132">
        <f>I1553/55</f>
        <v>190.68</v>
      </c>
      <c r="L1553" s="108">
        <f>K1553*'расчетный курс'!$C$3</f>
        <v>16290.724825199999</v>
      </c>
      <c r="M1553" s="28">
        <f t="shared" si="64"/>
        <v>19223.055293735997</v>
      </c>
      <c r="N1553" s="75">
        <f>M1553/J1553</f>
        <v>1.5533616363636362</v>
      </c>
      <c r="O1553" s="103"/>
    </row>
    <row r="1554" spans="1:15" ht="11.25" hidden="1" outlineLevel="1">
      <c r="A1554" s="39">
        <v>313707</v>
      </c>
      <c r="B1554" s="24" t="s">
        <v>1005</v>
      </c>
      <c r="C1554" s="25" t="s">
        <v>70</v>
      </c>
      <c r="D1554" s="26" t="s">
        <v>994</v>
      </c>
      <c r="E1554" s="26" t="s">
        <v>1006</v>
      </c>
      <c r="F1554" s="26"/>
      <c r="G1554" s="24">
        <v>1</v>
      </c>
      <c r="H1554" s="27" t="s">
        <v>216</v>
      </c>
      <c r="I1554" s="86">
        <v>13932.45</v>
      </c>
      <c r="J1554" s="28">
        <f t="shared" si="63"/>
        <v>16440.291</v>
      </c>
      <c r="K1554" s="132">
        <f>I1554/55</f>
        <v>253.31727272727275</v>
      </c>
      <c r="L1554" s="108">
        <f>K1554*'расчетный курс'!$C$3</f>
        <v>21642.133330554545</v>
      </c>
      <c r="M1554" s="28">
        <f t="shared" si="64"/>
        <v>25537.71733005436</v>
      </c>
      <c r="N1554" s="75">
        <f>M1554/J1554</f>
        <v>1.5533616363636362</v>
      </c>
      <c r="O1554" s="103"/>
    </row>
    <row r="1555" spans="1:15" ht="11.25" hidden="1" outlineLevel="1">
      <c r="A1555" s="39">
        <v>313715</v>
      </c>
      <c r="B1555" s="24" t="s">
        <v>1007</v>
      </c>
      <c r="C1555" s="25" t="s">
        <v>70</v>
      </c>
      <c r="D1555" s="26" t="s">
        <v>1008</v>
      </c>
      <c r="E1555" s="26" t="s">
        <v>923</v>
      </c>
      <c r="F1555" s="26"/>
      <c r="G1555" s="24">
        <v>1</v>
      </c>
      <c r="H1555" s="27" t="s">
        <v>216</v>
      </c>
      <c r="I1555" s="86">
        <v>6626.55</v>
      </c>
      <c r="J1555" s="28">
        <f t="shared" si="63"/>
        <v>7819.329</v>
      </c>
      <c r="K1555" s="132">
        <f>I1555/55</f>
        <v>120.48272727272727</v>
      </c>
      <c r="L1555" s="108">
        <f>K1555*'расчетный курс'!$C$3</f>
        <v>10293.428551445455</v>
      </c>
      <c r="M1555" s="28">
        <f t="shared" si="64"/>
        <v>12146.245690705637</v>
      </c>
      <c r="N1555" s="75">
        <f>M1555/J1555</f>
        <v>1.5533616363636364</v>
      </c>
      <c r="O1555" s="103"/>
    </row>
    <row r="1556" spans="1:15" ht="11.25" hidden="1" outlineLevel="1">
      <c r="A1556" s="39">
        <v>313716</v>
      </c>
      <c r="B1556" s="24" t="s">
        <v>1009</v>
      </c>
      <c r="C1556" s="25" t="s">
        <v>70</v>
      </c>
      <c r="D1556" s="26" t="s">
        <v>1008</v>
      </c>
      <c r="E1556" s="26" t="s">
        <v>183</v>
      </c>
      <c r="F1556" s="26"/>
      <c r="G1556" s="24">
        <v>1</v>
      </c>
      <c r="H1556" s="27" t="s">
        <v>216</v>
      </c>
      <c r="I1556" s="86">
        <v>6626.55</v>
      </c>
      <c r="J1556" s="28">
        <f t="shared" si="63"/>
        <v>7819.329</v>
      </c>
      <c r="K1556" s="132">
        <f>I1556/55</f>
        <v>120.48272727272727</v>
      </c>
      <c r="L1556" s="108">
        <f>K1556*'расчетный курс'!$C$3</f>
        <v>10293.428551445455</v>
      </c>
      <c r="M1556" s="28">
        <f t="shared" si="64"/>
        <v>12146.245690705637</v>
      </c>
      <c r="N1556" s="75">
        <f>M1556/J1556</f>
        <v>1.5533616363636364</v>
      </c>
      <c r="O1556" s="103"/>
    </row>
    <row r="1557" spans="1:15" ht="11.25" hidden="1" outlineLevel="1">
      <c r="A1557" s="39">
        <v>313717</v>
      </c>
      <c r="B1557" s="24" t="s">
        <v>1010</v>
      </c>
      <c r="C1557" s="25" t="s">
        <v>70</v>
      </c>
      <c r="D1557" s="26" t="s">
        <v>1008</v>
      </c>
      <c r="E1557" s="26" t="s">
        <v>926</v>
      </c>
      <c r="F1557" s="26"/>
      <c r="G1557" s="24">
        <v>1</v>
      </c>
      <c r="H1557" s="27" t="s">
        <v>216</v>
      </c>
      <c r="I1557" s="86">
        <v>7686</v>
      </c>
      <c r="J1557" s="28">
        <f t="shared" si="63"/>
        <v>9069.48</v>
      </c>
      <c r="K1557" s="132">
        <f>I1557/55</f>
        <v>139.74545454545455</v>
      </c>
      <c r="L1557" s="108">
        <f>K1557*'расчетный курс'!$C$3</f>
        <v>11939.137537090908</v>
      </c>
      <c r="M1557" s="28">
        <f t="shared" si="64"/>
        <v>14088.182293767271</v>
      </c>
      <c r="N1557" s="75">
        <f>M1557/J1557</f>
        <v>1.5533616363636362</v>
      </c>
      <c r="O1557" s="103"/>
    </row>
    <row r="1558" spans="1:15" ht="11.25" hidden="1" outlineLevel="1">
      <c r="A1558" s="39">
        <v>313718</v>
      </c>
      <c r="B1558" s="24" t="s">
        <v>1011</v>
      </c>
      <c r="C1558" s="25" t="s">
        <v>70</v>
      </c>
      <c r="D1558" s="26" t="s">
        <v>1008</v>
      </c>
      <c r="E1558" s="26" t="s">
        <v>185</v>
      </c>
      <c r="F1558" s="26"/>
      <c r="G1558" s="24">
        <v>1</v>
      </c>
      <c r="H1558" s="27" t="s">
        <v>216</v>
      </c>
      <c r="I1558" s="86">
        <v>7686</v>
      </c>
      <c r="J1558" s="28">
        <f t="shared" si="63"/>
        <v>9069.48</v>
      </c>
      <c r="K1558" s="132">
        <f>I1558/55</f>
        <v>139.74545454545455</v>
      </c>
      <c r="L1558" s="108">
        <f>K1558*'расчетный курс'!$C$3</f>
        <v>11939.137537090908</v>
      </c>
      <c r="M1558" s="28">
        <f t="shared" si="64"/>
        <v>14088.182293767271</v>
      </c>
      <c r="N1558" s="75">
        <f>M1558/J1558</f>
        <v>1.5533616363636362</v>
      </c>
      <c r="O1558" s="103"/>
    </row>
    <row r="1559" spans="1:15" ht="11.25" hidden="1" outlineLevel="1" collapsed="1">
      <c r="A1559" s="39">
        <v>313719</v>
      </c>
      <c r="B1559" s="24" t="s">
        <v>1012</v>
      </c>
      <c r="C1559" s="25" t="s">
        <v>70</v>
      </c>
      <c r="D1559" s="26" t="s">
        <v>1008</v>
      </c>
      <c r="E1559" s="26" t="s">
        <v>967</v>
      </c>
      <c r="F1559" s="26"/>
      <c r="G1559" s="24">
        <v>1</v>
      </c>
      <c r="H1559" s="27" t="s">
        <v>216</v>
      </c>
      <c r="I1559" s="86">
        <v>10600.800000000001</v>
      </c>
      <c r="J1559" s="28">
        <f t="shared" si="63"/>
        <v>12508.944000000001</v>
      </c>
      <c r="K1559" s="132">
        <f>I1559/55</f>
        <v>192.7418181818182</v>
      </c>
      <c r="L1559" s="108">
        <f>K1559*'расчетный курс'!$C$3</f>
        <v>16466.876034763634</v>
      </c>
      <c r="M1559" s="28">
        <f t="shared" si="64"/>
        <v>19430.913721021087</v>
      </c>
      <c r="N1559" s="75">
        <f>M1559/J1559</f>
        <v>1.5533616363636358</v>
      </c>
      <c r="O1559" s="103"/>
    </row>
    <row r="1560" spans="1:15" ht="11.25" hidden="1" outlineLevel="1">
      <c r="A1560" s="39">
        <v>313720</v>
      </c>
      <c r="B1560" s="24" t="s">
        <v>1013</v>
      </c>
      <c r="C1560" s="25" t="s">
        <v>70</v>
      </c>
      <c r="D1560" s="26" t="s">
        <v>1008</v>
      </c>
      <c r="E1560" s="26" t="s">
        <v>969</v>
      </c>
      <c r="F1560" s="26"/>
      <c r="G1560" s="24">
        <v>1</v>
      </c>
      <c r="H1560" s="27" t="s">
        <v>216</v>
      </c>
      <c r="I1560" s="86">
        <v>10600.800000000001</v>
      </c>
      <c r="J1560" s="28">
        <f t="shared" si="63"/>
        <v>12508.944000000001</v>
      </c>
      <c r="K1560" s="132">
        <f>I1560/55</f>
        <v>192.7418181818182</v>
      </c>
      <c r="L1560" s="108">
        <f>K1560*'расчетный курс'!$C$3</f>
        <v>16466.876034763634</v>
      </c>
      <c r="M1560" s="28">
        <f t="shared" si="64"/>
        <v>19430.913721021087</v>
      </c>
      <c r="N1560" s="75">
        <f>M1560/J1560</f>
        <v>1.5533616363636358</v>
      </c>
      <c r="O1560" s="103"/>
    </row>
    <row r="1561" spans="1:15" ht="11.25" hidden="1" outlineLevel="1">
      <c r="A1561" s="39">
        <v>313721</v>
      </c>
      <c r="B1561" s="24" t="s">
        <v>1014</v>
      </c>
      <c r="C1561" s="25" t="s">
        <v>70</v>
      </c>
      <c r="D1561" s="26" t="s">
        <v>1008</v>
      </c>
      <c r="E1561" s="26" t="s">
        <v>1006</v>
      </c>
      <c r="F1561" s="24"/>
      <c r="G1561" s="24">
        <v>1</v>
      </c>
      <c r="H1561" s="27" t="s">
        <v>216</v>
      </c>
      <c r="I1561" s="86">
        <v>14727.300000000001</v>
      </c>
      <c r="J1561" s="28">
        <f t="shared" si="63"/>
        <v>17378.214</v>
      </c>
      <c r="K1561" s="132">
        <f>I1561/55</f>
        <v>267.76909090909095</v>
      </c>
      <c r="L1561" s="108">
        <f>K1561*'расчетный курс'!$C$3</f>
        <v>22876.822827218184</v>
      </c>
      <c r="M1561" s="28">
        <f t="shared" si="64"/>
        <v>26994.650936117458</v>
      </c>
      <c r="N1561" s="75">
        <f>M1561/J1561</f>
        <v>1.5533616363636364</v>
      </c>
      <c r="O1561" s="103"/>
    </row>
    <row r="1562" spans="1:15" ht="11.25" hidden="1" outlineLevel="1">
      <c r="A1562" s="39">
        <v>313684</v>
      </c>
      <c r="B1562" s="24" t="s">
        <v>1015</v>
      </c>
      <c r="C1562" s="25" t="s">
        <v>70</v>
      </c>
      <c r="D1562" s="26" t="s">
        <v>1016</v>
      </c>
      <c r="E1562" s="26" t="s">
        <v>114</v>
      </c>
      <c r="F1562" s="26"/>
      <c r="G1562" s="24">
        <v>1</v>
      </c>
      <c r="H1562" s="27" t="s">
        <v>216</v>
      </c>
      <c r="I1562" s="86">
        <v>1185.45</v>
      </c>
      <c r="J1562" s="28">
        <f t="shared" si="63"/>
        <v>1398.831</v>
      </c>
      <c r="K1562" s="132">
        <f>I1562/55</f>
        <v>21.553636363636365</v>
      </c>
      <c r="L1562" s="108">
        <f>K1562*'расчетный курс'!$C$3</f>
        <v>1841.4325518272726</v>
      </c>
      <c r="M1562" s="28">
        <f t="shared" si="64"/>
        <v>2172.8904111561815</v>
      </c>
      <c r="N1562" s="75">
        <f>M1562/J1562</f>
        <v>1.5533616363636362</v>
      </c>
      <c r="O1562" s="103"/>
    </row>
    <row r="1563" spans="1:15" ht="11.25" hidden="1" outlineLevel="1">
      <c r="A1563" s="39">
        <v>313685</v>
      </c>
      <c r="B1563" s="24" t="s">
        <v>1017</v>
      </c>
      <c r="C1563" s="25" t="s">
        <v>70</v>
      </c>
      <c r="D1563" s="26" t="s">
        <v>1016</v>
      </c>
      <c r="E1563" s="26" t="s">
        <v>115</v>
      </c>
      <c r="F1563" s="26"/>
      <c r="G1563" s="24">
        <v>1</v>
      </c>
      <c r="H1563" s="27" t="s">
        <v>216</v>
      </c>
      <c r="I1563" s="86">
        <v>1317.75</v>
      </c>
      <c r="J1563" s="28">
        <f t="shared" si="63"/>
        <v>1554.945</v>
      </c>
      <c r="K1563" s="132">
        <f>I1563/55</f>
        <v>23.95909090909091</v>
      </c>
      <c r="L1563" s="108">
        <f>K1563*'расчетный курс'!$C$3</f>
        <v>2046.942296318182</v>
      </c>
      <c r="M1563" s="28">
        <f t="shared" si="64"/>
        <v>2415.3919096554546</v>
      </c>
      <c r="N1563" s="75">
        <f>M1563/J1563</f>
        <v>1.5533616363636364</v>
      </c>
      <c r="O1563" s="103"/>
    </row>
    <row r="1564" spans="1:15" ht="14.25" customHeight="1" hidden="1" outlineLevel="1">
      <c r="A1564" s="39">
        <v>313729</v>
      </c>
      <c r="B1564" s="24" t="s">
        <v>1018</v>
      </c>
      <c r="C1564" s="25" t="s">
        <v>1675</v>
      </c>
      <c r="D1564" s="26" t="s">
        <v>1019</v>
      </c>
      <c r="E1564" s="26" t="s">
        <v>114</v>
      </c>
      <c r="F1564" s="26"/>
      <c r="G1564" s="24">
        <v>1</v>
      </c>
      <c r="H1564" s="27" t="s">
        <v>216</v>
      </c>
      <c r="I1564" s="86">
        <v>3278.1000000000004</v>
      </c>
      <c r="J1564" s="28">
        <f t="shared" si="63"/>
        <v>3868.1580000000004</v>
      </c>
      <c r="K1564" s="132">
        <f>I1564/55</f>
        <v>59.60181818181819</v>
      </c>
      <c r="L1564" s="108">
        <f>K1564*'расчетный курс'!$C$3</f>
        <v>5092.074780163637</v>
      </c>
      <c r="M1564" s="28">
        <f t="shared" si="64"/>
        <v>6008.648240593091</v>
      </c>
      <c r="N1564" s="75">
        <f>M1564/J1564</f>
        <v>1.5533616363636362</v>
      </c>
      <c r="O1564" s="93"/>
    </row>
    <row r="1565" spans="1:15" ht="11.25" hidden="1" outlineLevel="1">
      <c r="A1565" s="39">
        <v>313733</v>
      </c>
      <c r="B1565" s="24" t="s">
        <v>1020</v>
      </c>
      <c r="C1565" s="25" t="s">
        <v>1675</v>
      </c>
      <c r="D1565" s="26" t="s">
        <v>1019</v>
      </c>
      <c r="E1565" s="26" t="s">
        <v>115</v>
      </c>
      <c r="F1565" s="26"/>
      <c r="G1565" s="24">
        <v>1</v>
      </c>
      <c r="H1565" s="27" t="s">
        <v>216</v>
      </c>
      <c r="I1565" s="86">
        <v>5482.05</v>
      </c>
      <c r="J1565" s="28">
        <f t="shared" si="63"/>
        <v>6468.8189999999995</v>
      </c>
      <c r="K1565" s="132">
        <f>I1565/55</f>
        <v>99.67363636363636</v>
      </c>
      <c r="L1565" s="108">
        <f>K1565*'расчетный курс'!$C$3</f>
        <v>8515.606158627272</v>
      </c>
      <c r="M1565" s="28">
        <f t="shared" si="64"/>
        <v>10048.41526718018</v>
      </c>
      <c r="N1565" s="75">
        <f>M1565/J1565</f>
        <v>1.5533616363636362</v>
      </c>
      <c r="O1565" s="103"/>
    </row>
    <row r="1566" spans="1:15" ht="11.25" hidden="1" outlineLevel="1">
      <c r="A1566" s="39">
        <v>313730</v>
      </c>
      <c r="B1566" s="24" t="s">
        <v>1021</v>
      </c>
      <c r="C1566" s="25" t="s">
        <v>1675</v>
      </c>
      <c r="D1566" s="26" t="s">
        <v>1022</v>
      </c>
      <c r="E1566" s="26" t="s">
        <v>115</v>
      </c>
      <c r="F1566" s="26"/>
      <c r="G1566" s="24">
        <v>1</v>
      </c>
      <c r="H1566" s="27" t="s">
        <v>216</v>
      </c>
      <c r="I1566" s="86">
        <v>6306.3</v>
      </c>
      <c r="J1566" s="28">
        <f t="shared" si="63"/>
        <v>7441.434</v>
      </c>
      <c r="K1566" s="132">
        <f>I1566/55</f>
        <v>114.66</v>
      </c>
      <c r="L1566" s="108">
        <f>K1566*'расчетный курс'!$C$3</f>
        <v>9795.964487399999</v>
      </c>
      <c r="M1566" s="28">
        <f t="shared" si="64"/>
        <v>11559.238095131997</v>
      </c>
      <c r="N1566" s="75">
        <f>M1566/J1566</f>
        <v>1.553361636363636</v>
      </c>
      <c r="O1566" s="103"/>
    </row>
    <row r="1567" spans="1:15" ht="11.25" hidden="1" outlineLevel="1">
      <c r="A1567" s="39">
        <v>313731</v>
      </c>
      <c r="B1567" s="24" t="s">
        <v>1023</v>
      </c>
      <c r="C1567" s="25" t="s">
        <v>1675</v>
      </c>
      <c r="D1567" s="26" t="s">
        <v>1022</v>
      </c>
      <c r="E1567" s="26" t="s">
        <v>117</v>
      </c>
      <c r="F1567" s="26"/>
      <c r="G1567" s="24">
        <v>1</v>
      </c>
      <c r="H1567" s="27" t="s">
        <v>216</v>
      </c>
      <c r="I1567" s="86">
        <v>9493.050000000001</v>
      </c>
      <c r="J1567" s="28">
        <f t="shared" si="63"/>
        <v>11201.799</v>
      </c>
      <c r="K1567" s="132">
        <f>I1567/55</f>
        <v>172.6009090909091</v>
      </c>
      <c r="L1567" s="108">
        <f>K1567*'расчетный курс'!$C$3</f>
        <v>14746.139682081819</v>
      </c>
      <c r="M1567" s="28">
        <f t="shared" si="64"/>
        <v>17400.444824856546</v>
      </c>
      <c r="N1567" s="75">
        <f>M1567/J1567</f>
        <v>1.5533616363636362</v>
      </c>
      <c r="O1567" s="103"/>
    </row>
    <row r="1568" spans="1:15" ht="11.25" hidden="1" outlineLevel="1">
      <c r="A1568" s="39">
        <v>313732</v>
      </c>
      <c r="B1568" s="24" t="s">
        <v>1024</v>
      </c>
      <c r="C1568" s="25" t="s">
        <v>1675</v>
      </c>
      <c r="D1568" s="26" t="s">
        <v>1025</v>
      </c>
      <c r="E1568" s="26" t="s">
        <v>115</v>
      </c>
      <c r="F1568" s="26"/>
      <c r="G1568" s="24">
        <v>1</v>
      </c>
      <c r="H1568" s="27" t="s">
        <v>216</v>
      </c>
      <c r="I1568" s="86">
        <v>6306.3</v>
      </c>
      <c r="J1568" s="28">
        <f t="shared" si="63"/>
        <v>7441.434</v>
      </c>
      <c r="K1568" s="132">
        <f>I1568/55</f>
        <v>114.66</v>
      </c>
      <c r="L1568" s="108">
        <f>K1568*'расчетный курс'!$C$3</f>
        <v>9795.964487399999</v>
      </c>
      <c r="M1568" s="28">
        <f t="shared" si="64"/>
        <v>11559.238095131997</v>
      </c>
      <c r="N1568" s="75">
        <f>M1568/J1568</f>
        <v>1.553361636363636</v>
      </c>
      <c r="O1568" s="103"/>
    </row>
    <row r="1569" spans="1:15" ht="11.25" hidden="1" outlineLevel="1">
      <c r="A1569" s="39">
        <v>313734</v>
      </c>
      <c r="B1569" s="24" t="s">
        <v>1026</v>
      </c>
      <c r="C1569" s="25" t="s">
        <v>1676</v>
      </c>
      <c r="D1569" s="26" t="s">
        <v>1027</v>
      </c>
      <c r="E1569" s="26">
        <v>6</v>
      </c>
      <c r="F1569" s="26"/>
      <c r="G1569" s="24">
        <v>1</v>
      </c>
      <c r="H1569" s="27" t="s">
        <v>216</v>
      </c>
      <c r="I1569" s="86">
        <v>1351.3500000000001</v>
      </c>
      <c r="J1569" s="28">
        <f t="shared" si="63"/>
        <v>1594.593</v>
      </c>
      <c r="K1569" s="132">
        <f>I1569/55</f>
        <v>24.570000000000004</v>
      </c>
      <c r="L1569" s="108">
        <f>K1569*'расчетный курс'!$C$3</f>
        <v>2099.1352473</v>
      </c>
      <c r="M1569" s="28">
        <f t="shared" si="64"/>
        <v>2476.9795918140003</v>
      </c>
      <c r="N1569" s="75">
        <f>M1569/J1569</f>
        <v>1.5533616363636364</v>
      </c>
      <c r="O1569" s="103"/>
    </row>
    <row r="1570" spans="1:15" ht="11.25" hidden="1" outlineLevel="1">
      <c r="A1570" s="39">
        <v>313735</v>
      </c>
      <c r="B1570" s="24" t="s">
        <v>1028</v>
      </c>
      <c r="C1570" s="25" t="s">
        <v>1676</v>
      </c>
      <c r="D1570" s="26" t="s">
        <v>1027</v>
      </c>
      <c r="E1570" s="26">
        <v>8</v>
      </c>
      <c r="F1570" s="26"/>
      <c r="G1570" s="24">
        <v>1</v>
      </c>
      <c r="H1570" s="27" t="s">
        <v>216</v>
      </c>
      <c r="I1570" s="86">
        <v>1384.95</v>
      </c>
      <c r="J1570" s="28">
        <f t="shared" si="63"/>
        <v>1634.241</v>
      </c>
      <c r="K1570" s="132">
        <f>I1570/55</f>
        <v>25.180909090909093</v>
      </c>
      <c r="L1570" s="108">
        <f>K1570*'расчетный курс'!$C$3</f>
        <v>2151.3281982818185</v>
      </c>
      <c r="M1570" s="28">
        <f t="shared" si="64"/>
        <v>2538.5672739725455</v>
      </c>
      <c r="N1570" s="75">
        <f>M1570/J1570</f>
        <v>1.5533616363636364</v>
      </c>
      <c r="O1570" s="103"/>
    </row>
    <row r="1571" spans="1:15" ht="11.25" hidden="1" outlineLevel="1">
      <c r="A1571" s="39">
        <v>313736</v>
      </c>
      <c r="B1571" s="24" t="s">
        <v>1029</v>
      </c>
      <c r="C1571" s="25" t="s">
        <v>1676</v>
      </c>
      <c r="D1571" s="26" t="s">
        <v>1027</v>
      </c>
      <c r="E1571" s="26">
        <v>10</v>
      </c>
      <c r="F1571" s="26"/>
      <c r="G1571" s="24">
        <v>1</v>
      </c>
      <c r="H1571" s="27" t="s">
        <v>216</v>
      </c>
      <c r="I1571" s="86">
        <v>1436.4</v>
      </c>
      <c r="J1571" s="28">
        <f t="shared" si="63"/>
        <v>1694.952</v>
      </c>
      <c r="K1571" s="132">
        <f>I1571/55</f>
        <v>26.116363636363637</v>
      </c>
      <c r="L1571" s="108">
        <f>K1571*'расчетный курс'!$C$3</f>
        <v>2231.248654472727</v>
      </c>
      <c r="M1571" s="28">
        <f t="shared" si="64"/>
        <v>2632.873412277818</v>
      </c>
      <c r="N1571" s="75">
        <f>M1571/J1571</f>
        <v>1.5533616363636362</v>
      </c>
      <c r="O1571" s="103"/>
    </row>
    <row r="1572" spans="1:15" ht="11.25" hidden="1" outlineLevel="1">
      <c r="A1572" s="39">
        <v>313737</v>
      </c>
      <c r="B1572" s="24" t="s">
        <v>1030</v>
      </c>
      <c r="C1572" s="25" t="s">
        <v>1676</v>
      </c>
      <c r="D1572" s="26" t="s">
        <v>1027</v>
      </c>
      <c r="E1572" s="26">
        <v>12</v>
      </c>
      <c r="F1572" s="26"/>
      <c r="G1572" s="24">
        <v>1</v>
      </c>
      <c r="H1572" s="27" t="s">
        <v>216</v>
      </c>
      <c r="I1572" s="86">
        <v>1537.2</v>
      </c>
      <c r="J1572" s="28">
        <f t="shared" si="63"/>
        <v>1813.896</v>
      </c>
      <c r="K1572" s="132">
        <f>I1572/55</f>
        <v>27.94909090909091</v>
      </c>
      <c r="L1572" s="108">
        <f>K1572*'расчетный курс'!$C$3</f>
        <v>2387.8275074181815</v>
      </c>
      <c r="M1572" s="28">
        <f t="shared" si="64"/>
        <v>2817.636458753454</v>
      </c>
      <c r="N1572" s="75">
        <f>M1572/J1572</f>
        <v>1.553361636363636</v>
      </c>
      <c r="O1572" s="103"/>
    </row>
    <row r="1573" spans="1:15" ht="11.25" hidden="1" outlineLevel="1">
      <c r="A1573" s="39">
        <v>313738</v>
      </c>
      <c r="B1573" s="24" t="s">
        <v>1031</v>
      </c>
      <c r="C1573" s="25" t="s">
        <v>1676</v>
      </c>
      <c r="D1573" s="26" t="s">
        <v>1027</v>
      </c>
      <c r="E1573" s="26">
        <v>14</v>
      </c>
      <c r="F1573" s="26"/>
      <c r="G1573" s="24">
        <v>1</v>
      </c>
      <c r="H1573" s="27" t="s">
        <v>216</v>
      </c>
      <c r="I1573" s="86">
        <v>1639.0500000000002</v>
      </c>
      <c r="J1573" s="28">
        <f t="shared" si="63"/>
        <v>1934.0790000000002</v>
      </c>
      <c r="K1573" s="132">
        <f>I1573/55</f>
        <v>29.800909090909094</v>
      </c>
      <c r="L1573" s="108">
        <f>K1573*'расчетный курс'!$C$3</f>
        <v>2546.0373900818186</v>
      </c>
      <c r="M1573" s="28">
        <f t="shared" si="64"/>
        <v>3004.3241202965455</v>
      </c>
      <c r="N1573" s="75">
        <f>M1573/J1573</f>
        <v>1.5533616363636362</v>
      </c>
      <c r="O1573" s="103"/>
    </row>
    <row r="1574" spans="1:15" ht="11.25" hidden="1" outlineLevel="1">
      <c r="A1574" s="39">
        <v>313739</v>
      </c>
      <c r="B1574" s="24" t="s">
        <v>1032</v>
      </c>
      <c r="C1574" s="25" t="s">
        <v>1674</v>
      </c>
      <c r="D1574" s="26" t="s">
        <v>1033</v>
      </c>
      <c r="E1574" s="26">
        <v>26</v>
      </c>
      <c r="F1574" s="26"/>
      <c r="G1574" s="24">
        <v>1</v>
      </c>
      <c r="H1574" s="27" t="s">
        <v>216</v>
      </c>
      <c r="I1574" s="86">
        <v>2937.9</v>
      </c>
      <c r="J1574" s="28">
        <f t="shared" si="63"/>
        <v>3466.7219999999998</v>
      </c>
      <c r="K1574" s="132">
        <f>I1574/55</f>
        <v>53.41636363636364</v>
      </c>
      <c r="L1574" s="108">
        <f>K1574*'расчетный курс'!$C$3</f>
        <v>4563.621151472727</v>
      </c>
      <c r="M1574" s="28">
        <f t="shared" si="64"/>
        <v>5385.072958737818</v>
      </c>
      <c r="N1574" s="75">
        <f>M1574/J1574</f>
        <v>1.5533616363636364</v>
      </c>
      <c r="O1574" s="103"/>
    </row>
    <row r="1575" spans="1:15" ht="11.25" hidden="1" outlineLevel="1">
      <c r="A1575" s="39">
        <v>313740</v>
      </c>
      <c r="B1575" s="24" t="s">
        <v>1034</v>
      </c>
      <c r="C1575" s="25" t="s">
        <v>1674</v>
      </c>
      <c r="D1575" s="26" t="s">
        <v>1033</v>
      </c>
      <c r="E1575" s="26">
        <v>38</v>
      </c>
      <c r="F1575" s="26"/>
      <c r="G1575" s="24">
        <v>1</v>
      </c>
      <c r="H1575" s="27" t="s">
        <v>216</v>
      </c>
      <c r="I1575" s="86">
        <v>4147.5</v>
      </c>
      <c r="J1575" s="28">
        <f t="shared" si="63"/>
        <v>4894.05</v>
      </c>
      <c r="K1575" s="132">
        <f>I1575/55</f>
        <v>75.4090909090909</v>
      </c>
      <c r="L1575" s="108">
        <f>K1575*'расчетный курс'!$C$3</f>
        <v>6442.567386818181</v>
      </c>
      <c r="M1575" s="28">
        <f t="shared" si="64"/>
        <v>7602.229516445454</v>
      </c>
      <c r="N1575" s="75">
        <f>M1575/J1575</f>
        <v>1.553361636363636</v>
      </c>
      <c r="O1575" s="103"/>
    </row>
    <row r="1576" spans="1:15" ht="11.25" hidden="1" outlineLevel="1">
      <c r="A1576" s="39">
        <v>313741</v>
      </c>
      <c r="B1576" s="24" t="s">
        <v>1035</v>
      </c>
      <c r="C1576" s="25" t="s">
        <v>1674</v>
      </c>
      <c r="D1576" s="26" t="s">
        <v>1033</v>
      </c>
      <c r="E1576" s="26">
        <v>58</v>
      </c>
      <c r="F1576" s="26"/>
      <c r="G1576" s="24">
        <v>1</v>
      </c>
      <c r="H1576" s="27" t="s">
        <v>216</v>
      </c>
      <c r="I1576" s="86">
        <v>6232.8</v>
      </c>
      <c r="J1576" s="28">
        <f t="shared" si="63"/>
        <v>7354.704</v>
      </c>
      <c r="K1576" s="132">
        <f>I1576/55</f>
        <v>113.32363636363637</v>
      </c>
      <c r="L1576" s="108">
        <f>K1576*'расчетный курс'!$C$3</f>
        <v>9681.792407127272</v>
      </c>
      <c r="M1576" s="28">
        <f t="shared" si="64"/>
        <v>11424.51504041018</v>
      </c>
      <c r="N1576" s="75">
        <f>M1576/J1576</f>
        <v>1.5533616363636362</v>
      </c>
      <c r="O1576" s="103"/>
    </row>
    <row r="1577" spans="1:15" ht="11.25" hidden="1" outlineLevel="1">
      <c r="A1577" s="39">
        <v>313742</v>
      </c>
      <c r="B1577" s="24" t="s">
        <v>1036</v>
      </c>
      <c r="C1577" s="25" t="s">
        <v>1674</v>
      </c>
      <c r="D1577" s="26" t="s">
        <v>1033</v>
      </c>
      <c r="E1577" s="26">
        <v>65</v>
      </c>
      <c r="F1577" s="26"/>
      <c r="G1577" s="24">
        <v>1</v>
      </c>
      <c r="H1577" s="27" t="s">
        <v>216</v>
      </c>
      <c r="I1577" s="86">
        <v>6747.3</v>
      </c>
      <c r="J1577" s="28">
        <f t="shared" si="63"/>
        <v>7961.813999999999</v>
      </c>
      <c r="K1577" s="132">
        <f>I1577/55</f>
        <v>122.67818181818183</v>
      </c>
      <c r="L1577" s="108">
        <f>K1577*'расчетный курс'!$C$3</f>
        <v>10480.996969036363</v>
      </c>
      <c r="M1577" s="28">
        <f t="shared" si="64"/>
        <v>12367.576423462908</v>
      </c>
      <c r="N1577" s="75">
        <f>M1577/J1577</f>
        <v>1.5533616363636362</v>
      </c>
      <c r="O1577" s="103"/>
    </row>
    <row r="1578" spans="1:15" ht="11.25" hidden="1" outlineLevel="1">
      <c r="A1578" s="39">
        <v>313743</v>
      </c>
      <c r="B1578" s="24" t="s">
        <v>1037</v>
      </c>
      <c r="C1578" s="25" t="s">
        <v>1674</v>
      </c>
      <c r="D1578" s="26" t="s">
        <v>1033</v>
      </c>
      <c r="E1578" s="26">
        <v>70</v>
      </c>
      <c r="F1578" s="26"/>
      <c r="G1578" s="24">
        <v>1</v>
      </c>
      <c r="H1578" s="27" t="s">
        <v>216</v>
      </c>
      <c r="I1578" s="86">
        <v>7260.75</v>
      </c>
      <c r="J1578" s="28">
        <f t="shared" si="63"/>
        <v>8567.685</v>
      </c>
      <c r="K1578" s="132">
        <f>I1578/55</f>
        <v>132.01363636363635</v>
      </c>
      <c r="L1578" s="108">
        <f>K1578*'расчетный курс'!$C$3</f>
        <v>11278.570501227272</v>
      </c>
      <c r="M1578" s="28">
        <f t="shared" si="64"/>
        <v>13308.71319144818</v>
      </c>
      <c r="N1578" s="75">
        <f>M1578/J1578</f>
        <v>1.5533616363636362</v>
      </c>
      <c r="O1578" s="103"/>
    </row>
    <row r="1579" spans="1:15" ht="11.25" hidden="1" outlineLevel="1">
      <c r="A1579" s="39">
        <v>313744</v>
      </c>
      <c r="B1579" s="24" t="s">
        <v>1038</v>
      </c>
      <c r="C1579" s="25" t="s">
        <v>1674</v>
      </c>
      <c r="D1579" s="26" t="s">
        <v>1033</v>
      </c>
      <c r="E1579" s="26">
        <v>80</v>
      </c>
      <c r="F1579" s="26"/>
      <c r="G1579" s="24">
        <v>1</v>
      </c>
      <c r="H1579" s="27" t="s">
        <v>216</v>
      </c>
      <c r="I1579" s="86">
        <v>8289.75</v>
      </c>
      <c r="J1579" s="28">
        <f t="shared" si="63"/>
        <v>9781.904999999999</v>
      </c>
      <c r="K1579" s="132">
        <f>I1579/55</f>
        <v>150.72272727272727</v>
      </c>
      <c r="L1579" s="108">
        <f>K1579*'расчетный курс'!$C$3</f>
        <v>12876.979625045453</v>
      </c>
      <c r="M1579" s="28">
        <f t="shared" si="64"/>
        <v>15194.835957553634</v>
      </c>
      <c r="N1579" s="75">
        <f>M1579/J1579</f>
        <v>1.5533616363636362</v>
      </c>
      <c r="O1579" s="103"/>
    </row>
    <row r="1580" spans="1:15" ht="11.25" hidden="1" outlineLevel="1">
      <c r="A1580" s="39">
        <v>313745</v>
      </c>
      <c r="B1580" s="24" t="s">
        <v>1039</v>
      </c>
      <c r="C1580" s="25" t="s">
        <v>1674</v>
      </c>
      <c r="D1580" s="26" t="s">
        <v>1033</v>
      </c>
      <c r="E1580" s="26">
        <v>112</v>
      </c>
      <c r="F1580" s="26"/>
      <c r="G1580" s="24">
        <v>1</v>
      </c>
      <c r="H1580" s="27" t="s">
        <v>216</v>
      </c>
      <c r="I1580" s="86">
        <v>11978.4</v>
      </c>
      <c r="J1580" s="28">
        <f t="shared" si="63"/>
        <v>14134.511999999999</v>
      </c>
      <c r="K1580" s="132">
        <f>I1580/55</f>
        <v>217.7890909090909</v>
      </c>
      <c r="L1580" s="108">
        <f>K1580*'расчетный курс'!$C$3</f>
        <v>18606.78702501818</v>
      </c>
      <c r="M1580" s="28">
        <f t="shared" si="64"/>
        <v>21956.00868952145</v>
      </c>
      <c r="N1580" s="75">
        <f>M1580/J1580</f>
        <v>1.5533616363636362</v>
      </c>
      <c r="O1580" s="103"/>
    </row>
    <row r="1581" spans="1:15" ht="11.25" hidden="1" outlineLevel="1">
      <c r="A1581" s="39">
        <v>313746</v>
      </c>
      <c r="B1581" s="24" t="s">
        <v>1040</v>
      </c>
      <c r="C1581" s="25" t="s">
        <v>1674</v>
      </c>
      <c r="D1581" s="26" t="s">
        <v>1041</v>
      </c>
      <c r="E1581" s="26">
        <v>68</v>
      </c>
      <c r="F1581" s="26"/>
      <c r="G1581" s="24">
        <v>1</v>
      </c>
      <c r="H1581" s="27" t="s">
        <v>216</v>
      </c>
      <c r="I1581" s="86">
        <v>2950.5</v>
      </c>
      <c r="J1581" s="28">
        <f t="shared" si="63"/>
        <v>3481.5899999999997</v>
      </c>
      <c r="K1581" s="132">
        <f>I1581/55</f>
        <v>53.64545454545455</v>
      </c>
      <c r="L1581" s="108">
        <f>K1581*'расчетный курс'!$C$3</f>
        <v>4583.193508090909</v>
      </c>
      <c r="M1581" s="28">
        <f t="shared" si="64"/>
        <v>5408.168339547272</v>
      </c>
      <c r="N1581" s="75">
        <f>M1581/J1581</f>
        <v>1.5533616363636362</v>
      </c>
      <c r="O1581" s="103"/>
    </row>
    <row r="1582" spans="1:15" ht="11.25" hidden="1" outlineLevel="1">
      <c r="A1582" s="39">
        <v>313747</v>
      </c>
      <c r="B1582" s="24" t="s">
        <v>1042</v>
      </c>
      <c r="C1582" s="25" t="s">
        <v>1674</v>
      </c>
      <c r="D1582" s="26" t="s">
        <v>1041</v>
      </c>
      <c r="E1582" s="26">
        <v>82</v>
      </c>
      <c r="F1582" s="26"/>
      <c r="G1582" s="24">
        <v>1</v>
      </c>
      <c r="H1582" s="27" t="s">
        <v>216</v>
      </c>
      <c r="I1582" s="86">
        <v>3243.4500000000003</v>
      </c>
      <c r="J1582" s="28">
        <f t="shared" si="63"/>
        <v>3827.271</v>
      </c>
      <c r="K1582" s="132">
        <f>I1582/55</f>
        <v>58.971818181818186</v>
      </c>
      <c r="L1582" s="108">
        <f>K1582*'расчетный курс'!$C$3</f>
        <v>5038.250799463636</v>
      </c>
      <c r="M1582" s="28">
        <f t="shared" si="64"/>
        <v>5945.1359433670905</v>
      </c>
      <c r="N1582" s="75">
        <f>M1582/J1582</f>
        <v>1.5533616363636362</v>
      </c>
      <c r="O1582" s="103"/>
    </row>
    <row r="1583" spans="1:15" ht="11.25" hidden="1" outlineLevel="1">
      <c r="A1583" s="39">
        <v>236442</v>
      </c>
      <c r="B1583" s="24" t="s">
        <v>1578</v>
      </c>
      <c r="C1583" s="25" t="s">
        <v>1677</v>
      </c>
      <c r="D1583" s="26" t="s">
        <v>1231</v>
      </c>
      <c r="E1583" s="26">
        <v>115</v>
      </c>
      <c r="F1583" s="26"/>
      <c r="G1583" s="24">
        <v>1</v>
      </c>
      <c r="H1583" s="27" t="s">
        <v>216</v>
      </c>
      <c r="I1583" s="86">
        <v>829.5</v>
      </c>
      <c r="J1583" s="28">
        <f t="shared" si="63"/>
        <v>978.81</v>
      </c>
      <c r="K1583" s="132">
        <f>I1583/55</f>
        <v>15.081818181818182</v>
      </c>
      <c r="L1583" s="108">
        <f>K1583*'расчетный курс'!$C$3</f>
        <v>1288.5134773636364</v>
      </c>
      <c r="M1583" s="28">
        <f t="shared" si="64"/>
        <v>1520.445903289091</v>
      </c>
      <c r="N1583" s="75">
        <f>M1583/J1583</f>
        <v>1.5533616363636364</v>
      </c>
      <c r="O1583" s="103"/>
    </row>
    <row r="1584" spans="1:15" ht="11.25" hidden="1" outlineLevel="1">
      <c r="A1584" s="39">
        <v>236588</v>
      </c>
      <c r="B1584" s="24" t="s">
        <v>1578</v>
      </c>
      <c r="C1584" s="25" t="s">
        <v>1677</v>
      </c>
      <c r="D1584" s="26" t="s">
        <v>1231</v>
      </c>
      <c r="E1584" s="26">
        <v>115</v>
      </c>
      <c r="F1584" s="26"/>
      <c r="G1584" s="24">
        <v>1</v>
      </c>
      <c r="H1584" s="27" t="s">
        <v>216</v>
      </c>
      <c r="I1584" s="86">
        <v>1326.15</v>
      </c>
      <c r="J1584" s="28">
        <f t="shared" si="63"/>
        <v>1564.857</v>
      </c>
      <c r="K1584" s="132">
        <f>I1584/55</f>
        <v>24.111818181818183</v>
      </c>
      <c r="L1584" s="108">
        <f>K1584*'расчетный курс'!$C$3</f>
        <v>2059.9905340636365</v>
      </c>
      <c r="M1584" s="28">
        <f t="shared" si="64"/>
        <v>2430.7888301950907</v>
      </c>
      <c r="N1584" s="75">
        <f>M1584/J1584</f>
        <v>1.5533616363636362</v>
      </c>
      <c r="O1584" s="103"/>
    </row>
    <row r="1585" spans="1:15" ht="11.25" hidden="1" outlineLevel="1">
      <c r="A1585" s="68">
        <v>313807</v>
      </c>
      <c r="B1585" s="56" t="s">
        <v>1043</v>
      </c>
      <c r="C1585" s="57" t="s">
        <v>1678</v>
      </c>
      <c r="D1585" s="58" t="s">
        <v>1044</v>
      </c>
      <c r="E1585" s="58">
        <v>55</v>
      </c>
      <c r="F1585" s="58"/>
      <c r="G1585" s="56">
        <v>1</v>
      </c>
      <c r="H1585" s="59" t="s">
        <v>216</v>
      </c>
      <c r="I1585" s="86">
        <v>1509.9</v>
      </c>
      <c r="J1585" s="60">
        <f t="shared" si="63"/>
        <v>1781.682</v>
      </c>
      <c r="K1585" s="132">
        <f>I1585/55</f>
        <v>27.452727272727273</v>
      </c>
      <c r="L1585" s="110">
        <f>K1585*'расчетный курс'!$C$3</f>
        <v>2345.4207347454544</v>
      </c>
      <c r="M1585" s="60">
        <f t="shared" si="64"/>
        <v>2767.596466999636</v>
      </c>
      <c r="N1585" s="78">
        <f>M1585/J1585</f>
        <v>1.5533616363636362</v>
      </c>
      <c r="O1585" s="103"/>
    </row>
    <row r="1586" spans="1:15" ht="18" collapsed="1">
      <c r="A1586" s="74" t="s">
        <v>72</v>
      </c>
      <c r="B1586" s="13"/>
      <c r="C1586" s="21"/>
      <c r="D1586" s="14"/>
      <c r="E1586" s="14"/>
      <c r="F1586" s="14"/>
      <c r="G1586" s="15"/>
      <c r="H1586" s="15"/>
      <c r="I1586" s="15"/>
      <c r="J1586" s="71"/>
      <c r="K1586" s="134"/>
      <c r="L1586" s="15"/>
      <c r="M1586" s="71"/>
      <c r="N1586" s="80"/>
      <c r="O1586" s="103"/>
    </row>
    <row r="1587" spans="1:15" ht="11.25" hidden="1" outlineLevel="1">
      <c r="A1587" s="23">
        <v>14006</v>
      </c>
      <c r="B1587" s="24" t="s">
        <v>1579</v>
      </c>
      <c r="C1587" s="25" t="s">
        <v>1679</v>
      </c>
      <c r="D1587" s="26" t="s">
        <v>1232</v>
      </c>
      <c r="E1587" s="26" t="s">
        <v>100</v>
      </c>
      <c r="F1587" s="26">
        <v>60</v>
      </c>
      <c r="G1587" s="24">
        <v>1</v>
      </c>
      <c r="H1587" s="27" t="s">
        <v>216</v>
      </c>
      <c r="I1587" s="86">
        <v>245.70000000000002</v>
      </c>
      <c r="J1587" s="28">
        <f aca="true" t="shared" si="65" ref="J1587:J1615">I1587*1.18</f>
        <v>289.926</v>
      </c>
      <c r="K1587" s="132">
        <f>I1587/55</f>
        <v>4.467272727272728</v>
      </c>
      <c r="L1587" s="108">
        <f>K1587*'расчетный курс'!$C$3</f>
        <v>381.66095405454547</v>
      </c>
      <c r="M1587" s="28">
        <f t="shared" si="64"/>
        <v>450.3599257843636</v>
      </c>
      <c r="N1587" s="75">
        <f>M1587/J1587</f>
        <v>1.5533616363636364</v>
      </c>
      <c r="O1587" s="103"/>
    </row>
    <row r="1588" spans="1:15" ht="11.25" hidden="1" outlineLevel="1">
      <c r="A1588" s="23">
        <v>14007</v>
      </c>
      <c r="B1588" s="24" t="s">
        <v>1580</v>
      </c>
      <c r="C1588" s="25" t="s">
        <v>1679</v>
      </c>
      <c r="D1588" s="26" t="s">
        <v>1232</v>
      </c>
      <c r="E1588" s="26" t="s">
        <v>100</v>
      </c>
      <c r="F1588" s="26">
        <v>120</v>
      </c>
      <c r="G1588" s="24">
        <v>1</v>
      </c>
      <c r="H1588" s="27" t="s">
        <v>216</v>
      </c>
      <c r="I1588" s="86">
        <v>245.70000000000002</v>
      </c>
      <c r="J1588" s="28">
        <f t="shared" si="65"/>
        <v>289.926</v>
      </c>
      <c r="K1588" s="132">
        <f>I1588/55</f>
        <v>4.467272727272728</v>
      </c>
      <c r="L1588" s="108">
        <f>K1588*'расчетный курс'!$C$3</f>
        <v>381.66095405454547</v>
      </c>
      <c r="M1588" s="28">
        <f t="shared" si="64"/>
        <v>450.3599257843636</v>
      </c>
      <c r="N1588" s="75">
        <f>M1588/J1588</f>
        <v>1.5533616363636364</v>
      </c>
      <c r="O1588" s="103"/>
    </row>
    <row r="1589" spans="1:15" ht="11.25" hidden="1" outlineLevel="1">
      <c r="A1589" s="23">
        <v>14008</v>
      </c>
      <c r="B1589" s="24" t="s">
        <v>1581</v>
      </c>
      <c r="C1589" s="25" t="s">
        <v>1679</v>
      </c>
      <c r="D1589" s="26" t="s">
        <v>1232</v>
      </c>
      <c r="E1589" s="26" t="s">
        <v>100</v>
      </c>
      <c r="F1589" s="26">
        <v>240</v>
      </c>
      <c r="G1589" s="24">
        <v>1</v>
      </c>
      <c r="H1589" s="27" t="s">
        <v>216</v>
      </c>
      <c r="I1589" s="86">
        <v>245.70000000000002</v>
      </c>
      <c r="J1589" s="28">
        <f t="shared" si="65"/>
        <v>289.926</v>
      </c>
      <c r="K1589" s="132">
        <f>I1589/55</f>
        <v>4.467272727272728</v>
      </c>
      <c r="L1589" s="108">
        <f>K1589*'расчетный курс'!$C$3</f>
        <v>381.66095405454547</v>
      </c>
      <c r="M1589" s="28">
        <f t="shared" si="64"/>
        <v>450.3599257843636</v>
      </c>
      <c r="N1589" s="75">
        <f>M1589/J1589</f>
        <v>1.5533616363636364</v>
      </c>
      <c r="O1589" s="103"/>
    </row>
    <row r="1590" spans="1:15" ht="11.25" hidden="1" outlineLevel="1">
      <c r="A1590" s="23">
        <v>14012</v>
      </c>
      <c r="B1590" s="24" t="s">
        <v>1582</v>
      </c>
      <c r="C1590" s="25" t="s">
        <v>1679</v>
      </c>
      <c r="D1590" s="26" t="s">
        <v>1232</v>
      </c>
      <c r="E1590" s="26" t="s">
        <v>102</v>
      </c>
      <c r="F1590" s="26">
        <v>240</v>
      </c>
      <c r="G1590" s="24">
        <v>1</v>
      </c>
      <c r="H1590" s="27" t="s">
        <v>216</v>
      </c>
      <c r="I1590" s="86">
        <v>245.70000000000002</v>
      </c>
      <c r="J1590" s="28">
        <f t="shared" si="65"/>
        <v>289.926</v>
      </c>
      <c r="K1590" s="132">
        <f>I1590/55</f>
        <v>4.467272727272728</v>
      </c>
      <c r="L1590" s="108">
        <f>K1590*'расчетный курс'!$C$3</f>
        <v>381.66095405454547</v>
      </c>
      <c r="M1590" s="28">
        <f t="shared" si="64"/>
        <v>450.3599257843636</v>
      </c>
      <c r="N1590" s="75">
        <f>M1590/J1590</f>
        <v>1.5533616363636364</v>
      </c>
      <c r="O1590" s="103"/>
    </row>
    <row r="1591" spans="1:15" ht="11.25" hidden="1" outlineLevel="1" collapsed="1">
      <c r="A1591" s="23">
        <v>14030</v>
      </c>
      <c r="B1591" s="24" t="s">
        <v>1583</v>
      </c>
      <c r="C1591" s="25" t="s">
        <v>1679</v>
      </c>
      <c r="D1591" s="26" t="s">
        <v>1232</v>
      </c>
      <c r="E1591" s="26" t="s">
        <v>1097</v>
      </c>
      <c r="F1591" s="26">
        <v>60</v>
      </c>
      <c r="G1591" s="24">
        <v>1</v>
      </c>
      <c r="H1591" s="27" t="s">
        <v>216</v>
      </c>
      <c r="I1591" s="86">
        <v>355.95</v>
      </c>
      <c r="J1591" s="28">
        <f t="shared" si="65"/>
        <v>420.02099999999996</v>
      </c>
      <c r="K1591" s="132">
        <f>I1591/55</f>
        <v>6.471818181818182</v>
      </c>
      <c r="L1591" s="108">
        <f>K1591*'расчетный курс'!$C$3</f>
        <v>552.9190744636363</v>
      </c>
      <c r="M1591" s="28">
        <f t="shared" si="64"/>
        <v>652.4445078670908</v>
      </c>
      <c r="N1591" s="75">
        <f>M1591/J1591</f>
        <v>1.5533616363636362</v>
      </c>
      <c r="O1591" s="103"/>
    </row>
    <row r="1592" spans="1:15" ht="11.25" hidden="1" outlineLevel="1">
      <c r="A1592" s="23">
        <v>14031</v>
      </c>
      <c r="B1592" s="24" t="s">
        <v>1584</v>
      </c>
      <c r="C1592" s="25" t="s">
        <v>1679</v>
      </c>
      <c r="D1592" s="26" t="s">
        <v>1232</v>
      </c>
      <c r="E1592" s="26" t="s">
        <v>1097</v>
      </c>
      <c r="F1592" s="26">
        <v>120</v>
      </c>
      <c r="G1592" s="24">
        <v>1</v>
      </c>
      <c r="H1592" s="27" t="s">
        <v>216</v>
      </c>
      <c r="I1592" s="86">
        <v>355.95</v>
      </c>
      <c r="J1592" s="28">
        <f t="shared" si="65"/>
        <v>420.02099999999996</v>
      </c>
      <c r="K1592" s="132">
        <f>I1592/55</f>
        <v>6.471818181818182</v>
      </c>
      <c r="L1592" s="108">
        <f>K1592*'расчетный курс'!$C$3</f>
        <v>552.9190744636363</v>
      </c>
      <c r="M1592" s="28">
        <f t="shared" si="64"/>
        <v>652.4445078670908</v>
      </c>
      <c r="N1592" s="75">
        <f>M1592/J1592</f>
        <v>1.5533616363636362</v>
      </c>
      <c r="O1592" s="103"/>
    </row>
    <row r="1593" spans="1:15" ht="11.25" hidden="1" outlineLevel="1">
      <c r="A1593" s="23">
        <v>14032</v>
      </c>
      <c r="B1593" s="24" t="s">
        <v>1585</v>
      </c>
      <c r="C1593" s="25" t="s">
        <v>1679</v>
      </c>
      <c r="D1593" s="26" t="s">
        <v>1232</v>
      </c>
      <c r="E1593" s="26" t="s">
        <v>1097</v>
      </c>
      <c r="F1593" s="26">
        <v>240</v>
      </c>
      <c r="G1593" s="24">
        <v>1</v>
      </c>
      <c r="H1593" s="27" t="s">
        <v>216</v>
      </c>
      <c r="I1593" s="86">
        <v>355.95</v>
      </c>
      <c r="J1593" s="28">
        <f t="shared" si="65"/>
        <v>420.02099999999996</v>
      </c>
      <c r="K1593" s="132">
        <f>I1593/55</f>
        <v>6.471818181818182</v>
      </c>
      <c r="L1593" s="108">
        <f>K1593*'расчетный курс'!$C$3</f>
        <v>552.9190744636363</v>
      </c>
      <c r="M1593" s="28">
        <f t="shared" si="64"/>
        <v>652.4445078670908</v>
      </c>
      <c r="N1593" s="75">
        <f>M1593/J1593</f>
        <v>1.5533616363636362</v>
      </c>
      <c r="O1593" s="103"/>
    </row>
    <row r="1594" spans="1:15" ht="14.25" customHeight="1" hidden="1" outlineLevel="1">
      <c r="A1594" s="23">
        <v>14033</v>
      </c>
      <c r="B1594" s="24" t="s">
        <v>1586</v>
      </c>
      <c r="C1594" s="25" t="s">
        <v>1679</v>
      </c>
      <c r="D1594" s="26" t="s">
        <v>1233</v>
      </c>
      <c r="E1594" s="26" t="s">
        <v>1095</v>
      </c>
      <c r="F1594" s="26">
        <v>60</v>
      </c>
      <c r="G1594" s="24">
        <v>1</v>
      </c>
      <c r="H1594" s="27" t="s">
        <v>216</v>
      </c>
      <c r="I1594" s="86">
        <v>368.55</v>
      </c>
      <c r="J1594" s="28">
        <f t="shared" si="65"/>
        <v>434.889</v>
      </c>
      <c r="K1594" s="132">
        <f>I1594/55</f>
        <v>6.700909090909091</v>
      </c>
      <c r="L1594" s="108">
        <f>K1594*'расчетный курс'!$C$3</f>
        <v>572.4914310818182</v>
      </c>
      <c r="M1594" s="28">
        <f t="shared" si="64"/>
        <v>675.5398886765454</v>
      </c>
      <c r="N1594" s="75">
        <f>M1594/J1594</f>
        <v>1.5533616363636362</v>
      </c>
      <c r="O1594" s="93"/>
    </row>
    <row r="1595" spans="1:15" ht="11.25" hidden="1" outlineLevel="1">
      <c r="A1595" s="23">
        <v>14034</v>
      </c>
      <c r="B1595" s="24" t="s">
        <v>1587</v>
      </c>
      <c r="C1595" s="25" t="s">
        <v>1679</v>
      </c>
      <c r="D1595" s="26" t="s">
        <v>1233</v>
      </c>
      <c r="E1595" s="26" t="s">
        <v>1095</v>
      </c>
      <c r="F1595" s="26">
        <v>120</v>
      </c>
      <c r="G1595" s="24">
        <v>1</v>
      </c>
      <c r="H1595" s="27" t="s">
        <v>216</v>
      </c>
      <c r="I1595" s="86">
        <v>368.55</v>
      </c>
      <c r="J1595" s="28">
        <f t="shared" si="65"/>
        <v>434.889</v>
      </c>
      <c r="K1595" s="132">
        <f>I1595/55</f>
        <v>6.700909090909091</v>
      </c>
      <c r="L1595" s="108">
        <f>K1595*'расчетный курс'!$C$3</f>
        <v>572.4914310818182</v>
      </c>
      <c r="M1595" s="28">
        <f t="shared" si="64"/>
        <v>675.5398886765454</v>
      </c>
      <c r="N1595" s="75">
        <f>M1595/J1595</f>
        <v>1.5533616363636362</v>
      </c>
      <c r="O1595" s="103"/>
    </row>
    <row r="1596" spans="1:15" ht="11.25" hidden="1" outlineLevel="1">
      <c r="A1596" s="23">
        <v>14036</v>
      </c>
      <c r="B1596" s="24" t="s">
        <v>1588</v>
      </c>
      <c r="C1596" s="25" t="s">
        <v>1679</v>
      </c>
      <c r="D1596" s="26" t="s">
        <v>1233</v>
      </c>
      <c r="E1596" s="26" t="s">
        <v>186</v>
      </c>
      <c r="F1596" s="26">
        <v>120</v>
      </c>
      <c r="G1596" s="24">
        <v>1</v>
      </c>
      <c r="H1596" s="27" t="s">
        <v>216</v>
      </c>
      <c r="I1596" s="86">
        <v>385.35</v>
      </c>
      <c r="J1596" s="28">
        <f t="shared" si="65"/>
        <v>454.713</v>
      </c>
      <c r="K1596" s="132">
        <f>I1596/55</f>
        <v>7.006363636363637</v>
      </c>
      <c r="L1596" s="108">
        <f>K1596*'расчетный курс'!$C$3</f>
        <v>598.5879065727273</v>
      </c>
      <c r="M1596" s="28">
        <f t="shared" si="64"/>
        <v>706.3337297558182</v>
      </c>
      <c r="N1596" s="75">
        <f>M1596/J1596</f>
        <v>1.5533616363636364</v>
      </c>
      <c r="O1596" s="103"/>
    </row>
    <row r="1597" spans="1:15" ht="11.25" hidden="1" outlineLevel="1">
      <c r="A1597" s="23">
        <v>14037</v>
      </c>
      <c r="B1597" s="24" t="s">
        <v>1589</v>
      </c>
      <c r="C1597" s="25" t="s">
        <v>1679</v>
      </c>
      <c r="D1597" s="26" t="s">
        <v>1233</v>
      </c>
      <c r="E1597" s="26" t="s">
        <v>104</v>
      </c>
      <c r="F1597" s="26">
        <v>60</v>
      </c>
      <c r="G1597" s="24">
        <v>1</v>
      </c>
      <c r="H1597" s="27" t="s">
        <v>216</v>
      </c>
      <c r="I1597" s="86">
        <v>399</v>
      </c>
      <c r="J1597" s="28">
        <f t="shared" si="65"/>
        <v>470.82</v>
      </c>
      <c r="K1597" s="132">
        <f>I1597/55</f>
        <v>7.254545454545455</v>
      </c>
      <c r="L1597" s="108">
        <f>K1597*'расчетный курс'!$C$3</f>
        <v>619.7912929090909</v>
      </c>
      <c r="M1597" s="28">
        <f t="shared" si="64"/>
        <v>731.3537256327272</v>
      </c>
      <c r="N1597" s="75">
        <f>M1597/J1597</f>
        <v>1.5533616363636362</v>
      </c>
      <c r="O1597" s="103"/>
    </row>
    <row r="1598" spans="1:15" ht="11.25" hidden="1" outlineLevel="1">
      <c r="A1598" s="23">
        <v>14038</v>
      </c>
      <c r="B1598" s="24" t="s">
        <v>1590</v>
      </c>
      <c r="C1598" s="25" t="s">
        <v>1679</v>
      </c>
      <c r="D1598" s="26" t="s">
        <v>1233</v>
      </c>
      <c r="E1598" s="26" t="s">
        <v>104</v>
      </c>
      <c r="F1598" s="26">
        <v>120</v>
      </c>
      <c r="G1598" s="24">
        <v>1</v>
      </c>
      <c r="H1598" s="27" t="s">
        <v>216</v>
      </c>
      <c r="I1598" s="86">
        <v>399</v>
      </c>
      <c r="J1598" s="28">
        <f t="shared" si="65"/>
        <v>470.82</v>
      </c>
      <c r="K1598" s="132">
        <f>I1598/55</f>
        <v>7.254545454545455</v>
      </c>
      <c r="L1598" s="108">
        <f>K1598*'расчетный курс'!$C$3</f>
        <v>619.7912929090909</v>
      </c>
      <c r="M1598" s="28">
        <f t="shared" si="64"/>
        <v>731.3537256327272</v>
      </c>
      <c r="N1598" s="75">
        <f>M1598/J1598</f>
        <v>1.5533616363636362</v>
      </c>
      <c r="O1598" s="103"/>
    </row>
    <row r="1599" spans="1:15" ht="11.25" hidden="1" outlineLevel="1">
      <c r="A1599" s="23">
        <v>13800</v>
      </c>
      <c r="B1599" s="24" t="s">
        <v>1591</v>
      </c>
      <c r="C1599" s="25" t="s">
        <v>1679</v>
      </c>
      <c r="D1599" s="26" t="s">
        <v>1234</v>
      </c>
      <c r="E1599" s="26" t="s">
        <v>187</v>
      </c>
      <c r="F1599" s="26">
        <v>30</v>
      </c>
      <c r="G1599" s="24">
        <v>1</v>
      </c>
      <c r="H1599" s="27" t="s">
        <v>216</v>
      </c>
      <c r="I1599" s="86">
        <v>108.15</v>
      </c>
      <c r="J1599" s="28">
        <f t="shared" si="65"/>
        <v>127.617</v>
      </c>
      <c r="K1599" s="132">
        <f>I1599/55</f>
        <v>1.9663636363636365</v>
      </c>
      <c r="L1599" s="108">
        <f>K1599*'расчетный курс'!$C$3</f>
        <v>167.9960609727273</v>
      </c>
      <c r="M1599" s="28">
        <f t="shared" si="64"/>
        <v>198.2353519478182</v>
      </c>
      <c r="N1599" s="75">
        <f>M1599/J1599</f>
        <v>1.5533616363636364</v>
      </c>
      <c r="O1599" s="103"/>
    </row>
    <row r="1600" spans="1:15" ht="11.25" hidden="1" outlineLevel="1">
      <c r="A1600" s="23">
        <v>13801</v>
      </c>
      <c r="B1600" s="24" t="s">
        <v>1592</v>
      </c>
      <c r="C1600" s="25" t="s">
        <v>1679</v>
      </c>
      <c r="D1600" s="26" t="s">
        <v>1234</v>
      </c>
      <c r="E1600" s="26" t="s">
        <v>187</v>
      </c>
      <c r="F1600" s="26">
        <v>60</v>
      </c>
      <c r="G1600" s="24">
        <v>1</v>
      </c>
      <c r="H1600" s="27" t="s">
        <v>216</v>
      </c>
      <c r="I1600" s="86">
        <v>108.15</v>
      </c>
      <c r="J1600" s="28">
        <f t="shared" si="65"/>
        <v>127.617</v>
      </c>
      <c r="K1600" s="132">
        <f>I1600/55</f>
        <v>1.9663636363636365</v>
      </c>
      <c r="L1600" s="108">
        <f>K1600*'расчетный курс'!$C$3</f>
        <v>167.9960609727273</v>
      </c>
      <c r="M1600" s="28">
        <f t="shared" si="64"/>
        <v>198.2353519478182</v>
      </c>
      <c r="N1600" s="75">
        <f>M1600/J1600</f>
        <v>1.5533616363636364</v>
      </c>
      <c r="O1600" s="103"/>
    </row>
    <row r="1601" spans="1:15" ht="11.25" hidden="1" outlineLevel="1">
      <c r="A1601" s="23">
        <v>13802</v>
      </c>
      <c r="B1601" s="24" t="s">
        <v>1593</v>
      </c>
      <c r="C1601" s="25" t="s">
        <v>1679</v>
      </c>
      <c r="D1601" s="26" t="s">
        <v>1234</v>
      </c>
      <c r="E1601" s="26" t="s">
        <v>187</v>
      </c>
      <c r="F1601" s="26">
        <v>120</v>
      </c>
      <c r="G1601" s="24">
        <v>1</v>
      </c>
      <c r="H1601" s="27" t="s">
        <v>216</v>
      </c>
      <c r="I1601" s="86">
        <v>108.15</v>
      </c>
      <c r="J1601" s="28">
        <f t="shared" si="65"/>
        <v>127.617</v>
      </c>
      <c r="K1601" s="132">
        <f>I1601/55</f>
        <v>1.9663636363636365</v>
      </c>
      <c r="L1601" s="108">
        <f>K1601*'расчетный курс'!$C$3</f>
        <v>167.9960609727273</v>
      </c>
      <c r="M1601" s="28">
        <f t="shared" si="64"/>
        <v>198.2353519478182</v>
      </c>
      <c r="N1601" s="75">
        <f>M1601/J1601</f>
        <v>1.5533616363636364</v>
      </c>
      <c r="O1601" s="103"/>
    </row>
    <row r="1602" spans="1:15" ht="11.25" hidden="1" outlineLevel="1">
      <c r="A1602" s="23">
        <v>13803</v>
      </c>
      <c r="B1602" s="24" t="s">
        <v>1594</v>
      </c>
      <c r="C1602" s="25" t="s">
        <v>1679</v>
      </c>
      <c r="D1602" s="26" t="s">
        <v>1234</v>
      </c>
      <c r="E1602" s="26" t="s">
        <v>187</v>
      </c>
      <c r="F1602" s="26">
        <v>240</v>
      </c>
      <c r="G1602" s="24">
        <v>1</v>
      </c>
      <c r="H1602" s="27" t="s">
        <v>216</v>
      </c>
      <c r="I1602" s="86">
        <v>108.15</v>
      </c>
      <c r="J1602" s="28">
        <f t="shared" si="65"/>
        <v>127.617</v>
      </c>
      <c r="K1602" s="132">
        <f>I1602/55</f>
        <v>1.9663636363636365</v>
      </c>
      <c r="L1602" s="108">
        <f>K1602*'расчетный курс'!$C$3</f>
        <v>167.9960609727273</v>
      </c>
      <c r="M1602" s="28">
        <f t="shared" si="64"/>
        <v>198.2353519478182</v>
      </c>
      <c r="N1602" s="75">
        <f>M1602/J1602</f>
        <v>1.5533616363636364</v>
      </c>
      <c r="O1602" s="103"/>
    </row>
    <row r="1603" spans="1:15" ht="11.25" hidden="1" outlineLevel="1">
      <c r="A1603" s="23">
        <v>13804</v>
      </c>
      <c r="B1603" s="24" t="s">
        <v>1595</v>
      </c>
      <c r="C1603" s="25" t="s">
        <v>1679</v>
      </c>
      <c r="D1603" s="26" t="s">
        <v>1234</v>
      </c>
      <c r="E1603" s="26" t="s">
        <v>188</v>
      </c>
      <c r="F1603" s="26">
        <v>30</v>
      </c>
      <c r="G1603" s="24">
        <v>1</v>
      </c>
      <c r="H1603" s="27" t="s">
        <v>216</v>
      </c>
      <c r="I1603" s="86">
        <v>318.15000000000003</v>
      </c>
      <c r="J1603" s="28">
        <f t="shared" si="65"/>
        <v>375.41700000000003</v>
      </c>
      <c r="K1603" s="132">
        <f>I1603/55</f>
        <v>5.784545454545455</v>
      </c>
      <c r="L1603" s="108">
        <f>K1603*'расчетный курс'!$C$3</f>
        <v>494.2020046090909</v>
      </c>
      <c r="M1603" s="28">
        <f t="shared" si="64"/>
        <v>583.1583654387273</v>
      </c>
      <c r="N1603" s="75">
        <f>M1603/J1603</f>
        <v>1.5533616363636362</v>
      </c>
      <c r="O1603" s="103"/>
    </row>
    <row r="1604" spans="1:15" ht="11.25" hidden="1" outlineLevel="1">
      <c r="A1604" s="23">
        <v>13805</v>
      </c>
      <c r="B1604" s="24" t="s">
        <v>1596</v>
      </c>
      <c r="C1604" s="25" t="s">
        <v>1679</v>
      </c>
      <c r="D1604" s="26" t="s">
        <v>1234</v>
      </c>
      <c r="E1604" s="26" t="s">
        <v>188</v>
      </c>
      <c r="F1604" s="26">
        <v>60</v>
      </c>
      <c r="G1604" s="24">
        <v>1</v>
      </c>
      <c r="H1604" s="27" t="s">
        <v>216</v>
      </c>
      <c r="I1604" s="86">
        <v>318.15000000000003</v>
      </c>
      <c r="J1604" s="28">
        <f t="shared" si="65"/>
        <v>375.41700000000003</v>
      </c>
      <c r="K1604" s="132">
        <f>I1604/55</f>
        <v>5.784545454545455</v>
      </c>
      <c r="L1604" s="108">
        <f>K1604*'расчетный курс'!$C$3</f>
        <v>494.2020046090909</v>
      </c>
      <c r="M1604" s="28">
        <f t="shared" si="64"/>
        <v>583.1583654387273</v>
      </c>
      <c r="N1604" s="75">
        <f>M1604/J1604</f>
        <v>1.5533616363636362</v>
      </c>
      <c r="O1604" s="103"/>
    </row>
    <row r="1605" spans="1:15" ht="11.25" hidden="1" outlineLevel="1">
      <c r="A1605" s="23">
        <v>63231</v>
      </c>
      <c r="B1605" s="24" t="s">
        <v>1597</v>
      </c>
      <c r="C1605" s="25" t="s">
        <v>1679</v>
      </c>
      <c r="D1605" s="26" t="s">
        <v>1234</v>
      </c>
      <c r="E1605" s="26" t="s">
        <v>188</v>
      </c>
      <c r="F1605" s="26">
        <v>120</v>
      </c>
      <c r="G1605" s="24">
        <v>1</v>
      </c>
      <c r="H1605" s="27" t="s">
        <v>216</v>
      </c>
      <c r="I1605" s="86">
        <v>318.15000000000003</v>
      </c>
      <c r="J1605" s="28">
        <f t="shared" si="65"/>
        <v>375.41700000000003</v>
      </c>
      <c r="K1605" s="132">
        <f>I1605/55</f>
        <v>5.784545454545455</v>
      </c>
      <c r="L1605" s="108">
        <f>K1605*'расчетный курс'!$C$3</f>
        <v>494.2020046090909</v>
      </c>
      <c r="M1605" s="28">
        <f t="shared" si="64"/>
        <v>583.1583654387273</v>
      </c>
      <c r="N1605" s="75">
        <f>M1605/J1605</f>
        <v>1.5533616363636362</v>
      </c>
      <c r="O1605" s="103"/>
    </row>
    <row r="1606" spans="1:15" ht="11.25" hidden="1" outlineLevel="1">
      <c r="A1606" s="23">
        <v>13807</v>
      </c>
      <c r="B1606" s="24" t="s">
        <v>1598</v>
      </c>
      <c r="C1606" s="25" t="s">
        <v>1679</v>
      </c>
      <c r="D1606" s="26" t="s">
        <v>1234</v>
      </c>
      <c r="E1606" s="26" t="s">
        <v>188</v>
      </c>
      <c r="F1606" s="26">
        <v>240</v>
      </c>
      <c r="G1606" s="24">
        <v>1</v>
      </c>
      <c r="H1606" s="27" t="s">
        <v>216</v>
      </c>
      <c r="I1606" s="86">
        <v>318.15000000000003</v>
      </c>
      <c r="J1606" s="28">
        <f t="shared" si="65"/>
        <v>375.41700000000003</v>
      </c>
      <c r="K1606" s="132">
        <f>I1606/55</f>
        <v>5.784545454545455</v>
      </c>
      <c r="L1606" s="108">
        <f>K1606*'расчетный курс'!$C$3</f>
        <v>494.2020046090909</v>
      </c>
      <c r="M1606" s="28">
        <f t="shared" si="64"/>
        <v>583.1583654387273</v>
      </c>
      <c r="N1606" s="75">
        <f>M1606/J1606</f>
        <v>1.5533616363636362</v>
      </c>
      <c r="O1606" s="103"/>
    </row>
    <row r="1607" spans="1:15" ht="11.25" hidden="1" outlineLevel="1">
      <c r="A1607" s="23">
        <v>72129</v>
      </c>
      <c r="B1607" s="24" t="s">
        <v>1599</v>
      </c>
      <c r="C1607" s="25" t="s">
        <v>1679</v>
      </c>
      <c r="D1607" s="26" t="s">
        <v>1234</v>
      </c>
      <c r="E1607" s="26" t="s">
        <v>187</v>
      </c>
      <c r="F1607" s="26"/>
      <c r="G1607" s="24">
        <v>1</v>
      </c>
      <c r="H1607" s="27" t="s">
        <v>217</v>
      </c>
      <c r="I1607" s="86">
        <v>1935.15</v>
      </c>
      <c r="J1607" s="28">
        <f t="shared" si="65"/>
        <v>2283.477</v>
      </c>
      <c r="K1607" s="132">
        <f>I1607/55</f>
        <v>35.18454545454546</v>
      </c>
      <c r="L1607" s="108">
        <f>K1607*'расчетный курс'!$C$3</f>
        <v>3005.987770609091</v>
      </c>
      <c r="M1607" s="28">
        <f t="shared" si="64"/>
        <v>3547.0655693187273</v>
      </c>
      <c r="N1607" s="75">
        <f>M1607/J1607</f>
        <v>1.5533616363636364</v>
      </c>
      <c r="O1607" s="103"/>
    </row>
    <row r="1608" spans="1:15" ht="11.25" hidden="1" outlineLevel="1">
      <c r="A1608" s="23">
        <v>13856</v>
      </c>
      <c r="B1608" s="24" t="s">
        <v>1600</v>
      </c>
      <c r="C1608" s="25" t="s">
        <v>1679</v>
      </c>
      <c r="D1608" s="26" t="s">
        <v>1235</v>
      </c>
      <c r="E1608" s="26" t="s">
        <v>1095</v>
      </c>
      <c r="F1608" s="26">
        <v>60</v>
      </c>
      <c r="G1608" s="24">
        <v>1</v>
      </c>
      <c r="H1608" s="27" t="s">
        <v>216</v>
      </c>
      <c r="I1608" s="86">
        <v>379.05</v>
      </c>
      <c r="J1608" s="28">
        <f t="shared" si="65"/>
        <v>447.279</v>
      </c>
      <c r="K1608" s="132">
        <f>I1608/55</f>
        <v>6.891818181818182</v>
      </c>
      <c r="L1608" s="108">
        <f>K1608*'расчетный курс'!$C$3</f>
        <v>588.8017282636363</v>
      </c>
      <c r="M1608" s="28">
        <f aca="true" t="shared" si="66" ref="M1608:M1671">L1608*1.18</f>
        <v>694.7860393510907</v>
      </c>
      <c r="N1608" s="75">
        <f>M1608/J1608</f>
        <v>1.553361636363636</v>
      </c>
      <c r="O1608" s="103"/>
    </row>
    <row r="1609" spans="1:15" ht="11.25" hidden="1" outlineLevel="1">
      <c r="A1609" s="23">
        <v>13857</v>
      </c>
      <c r="B1609" s="24" t="s">
        <v>1601</v>
      </c>
      <c r="C1609" s="25" t="s">
        <v>1679</v>
      </c>
      <c r="D1609" s="26" t="s">
        <v>1235</v>
      </c>
      <c r="E1609" s="26" t="s">
        <v>1095</v>
      </c>
      <c r="F1609" s="26">
        <v>120</v>
      </c>
      <c r="G1609" s="24">
        <v>1</v>
      </c>
      <c r="H1609" s="27" t="s">
        <v>216</v>
      </c>
      <c r="I1609" s="86">
        <v>379.05</v>
      </c>
      <c r="J1609" s="28">
        <f t="shared" si="65"/>
        <v>447.279</v>
      </c>
      <c r="K1609" s="132">
        <f>I1609/55</f>
        <v>6.891818181818182</v>
      </c>
      <c r="L1609" s="108">
        <f>K1609*'расчетный курс'!$C$3</f>
        <v>588.8017282636363</v>
      </c>
      <c r="M1609" s="28">
        <f t="shared" si="66"/>
        <v>694.7860393510907</v>
      </c>
      <c r="N1609" s="75">
        <f>M1609/J1609</f>
        <v>1.553361636363636</v>
      </c>
      <c r="O1609" s="103"/>
    </row>
    <row r="1610" spans="1:15" ht="11.25" hidden="1" outlineLevel="1">
      <c r="A1610" s="23">
        <v>13859</v>
      </c>
      <c r="B1610" s="24" t="s">
        <v>1558</v>
      </c>
      <c r="C1610" s="25" t="s">
        <v>1679</v>
      </c>
      <c r="D1610" s="26" t="s">
        <v>1235</v>
      </c>
      <c r="E1610" s="26" t="s">
        <v>186</v>
      </c>
      <c r="F1610" s="26">
        <v>60</v>
      </c>
      <c r="G1610" s="24">
        <v>1</v>
      </c>
      <c r="H1610" s="27" t="s">
        <v>216</v>
      </c>
      <c r="I1610" s="86">
        <v>397.95</v>
      </c>
      <c r="J1610" s="28">
        <f t="shared" si="65"/>
        <v>469.58099999999996</v>
      </c>
      <c r="K1610" s="132">
        <f>I1610/55</f>
        <v>7.235454545454545</v>
      </c>
      <c r="L1610" s="108">
        <f>K1610*'расчетный курс'!$C$3</f>
        <v>618.1602631909091</v>
      </c>
      <c r="M1610" s="28">
        <f t="shared" si="66"/>
        <v>729.4291105652727</v>
      </c>
      <c r="N1610" s="75">
        <f>M1610/J1610</f>
        <v>1.5533616363636364</v>
      </c>
      <c r="O1610" s="103"/>
    </row>
    <row r="1611" spans="1:15" ht="11.25" hidden="1" outlineLevel="1">
      <c r="A1611" s="23">
        <v>13860</v>
      </c>
      <c r="B1611" s="24" t="s">
        <v>1559</v>
      </c>
      <c r="C1611" s="25" t="s">
        <v>1679</v>
      </c>
      <c r="D1611" s="26" t="s">
        <v>1235</v>
      </c>
      <c r="E1611" s="26" t="s">
        <v>186</v>
      </c>
      <c r="F1611" s="26">
        <v>120</v>
      </c>
      <c r="G1611" s="24">
        <v>1</v>
      </c>
      <c r="H1611" s="27" t="s">
        <v>216</v>
      </c>
      <c r="I1611" s="86">
        <v>397.95</v>
      </c>
      <c r="J1611" s="28">
        <f t="shared" si="65"/>
        <v>469.58099999999996</v>
      </c>
      <c r="K1611" s="132">
        <f>I1611/55</f>
        <v>7.235454545454545</v>
      </c>
      <c r="L1611" s="108">
        <f>K1611*'расчетный курс'!$C$3</f>
        <v>618.1602631909091</v>
      </c>
      <c r="M1611" s="28">
        <f t="shared" si="66"/>
        <v>729.4291105652727</v>
      </c>
      <c r="N1611" s="75">
        <f>M1611/J1611</f>
        <v>1.5533616363636364</v>
      </c>
      <c r="O1611" s="103"/>
    </row>
    <row r="1612" spans="1:15" ht="11.25" hidden="1" outlineLevel="1">
      <c r="A1612" s="23">
        <v>13862</v>
      </c>
      <c r="B1612" s="24" t="s">
        <v>1560</v>
      </c>
      <c r="C1612" s="25" t="s">
        <v>1679</v>
      </c>
      <c r="D1612" s="26" t="s">
        <v>1235</v>
      </c>
      <c r="E1612" s="26" t="s">
        <v>104</v>
      </c>
      <c r="F1612" s="26">
        <v>60</v>
      </c>
      <c r="G1612" s="24">
        <v>1</v>
      </c>
      <c r="H1612" s="27" t="s">
        <v>216</v>
      </c>
      <c r="I1612" s="86">
        <v>411.6</v>
      </c>
      <c r="J1612" s="28">
        <f t="shared" si="65"/>
        <v>485.688</v>
      </c>
      <c r="K1612" s="132">
        <f>I1612/55</f>
        <v>7.483636363636364</v>
      </c>
      <c r="L1612" s="108">
        <f>K1612*'расчетный курс'!$C$3</f>
        <v>639.3636495272727</v>
      </c>
      <c r="M1612" s="28">
        <f t="shared" si="66"/>
        <v>754.4491064421818</v>
      </c>
      <c r="N1612" s="75">
        <f>M1612/J1612</f>
        <v>1.5533616363636364</v>
      </c>
      <c r="O1612" s="103"/>
    </row>
    <row r="1613" spans="1:15" ht="11.25" hidden="1" outlineLevel="1">
      <c r="A1613" s="23">
        <v>13863</v>
      </c>
      <c r="B1613" s="24" t="s">
        <v>1561</v>
      </c>
      <c r="C1613" s="25" t="s">
        <v>1679</v>
      </c>
      <c r="D1613" s="26" t="s">
        <v>1235</v>
      </c>
      <c r="E1613" s="26" t="s">
        <v>104</v>
      </c>
      <c r="F1613" s="26">
        <v>120</v>
      </c>
      <c r="G1613" s="24">
        <v>1</v>
      </c>
      <c r="H1613" s="27" t="s">
        <v>216</v>
      </c>
      <c r="I1613" s="86">
        <v>411.6</v>
      </c>
      <c r="J1613" s="28">
        <f t="shared" si="65"/>
        <v>485.688</v>
      </c>
      <c r="K1613" s="132">
        <f>I1613/55</f>
        <v>7.483636363636364</v>
      </c>
      <c r="L1613" s="108">
        <f>K1613*'расчетный курс'!$C$3</f>
        <v>639.3636495272727</v>
      </c>
      <c r="M1613" s="28">
        <f t="shared" si="66"/>
        <v>754.4491064421818</v>
      </c>
      <c r="N1613" s="75">
        <f>M1613/J1613</f>
        <v>1.5533616363636364</v>
      </c>
      <c r="O1613" s="103"/>
    </row>
    <row r="1614" spans="1:15" ht="11.25" hidden="1" outlineLevel="1">
      <c r="A1614" s="23">
        <v>13865</v>
      </c>
      <c r="B1614" s="24" t="s">
        <v>1562</v>
      </c>
      <c r="C1614" s="25" t="s">
        <v>1679</v>
      </c>
      <c r="D1614" s="26" t="s">
        <v>1235</v>
      </c>
      <c r="E1614" s="26" t="s">
        <v>1097</v>
      </c>
      <c r="F1614" s="26">
        <v>60</v>
      </c>
      <c r="G1614" s="24">
        <v>1</v>
      </c>
      <c r="H1614" s="27" t="s">
        <v>216</v>
      </c>
      <c r="I1614" s="86">
        <v>431.55</v>
      </c>
      <c r="J1614" s="28">
        <f t="shared" si="65"/>
        <v>509.229</v>
      </c>
      <c r="K1614" s="132">
        <f>I1614/55</f>
        <v>7.846363636363637</v>
      </c>
      <c r="L1614" s="108">
        <f>K1614*'расчетный курс'!$C$3</f>
        <v>670.3532141727272</v>
      </c>
      <c r="M1614" s="28">
        <f t="shared" si="66"/>
        <v>791.0167927238181</v>
      </c>
      <c r="N1614" s="75">
        <f>M1614/J1614</f>
        <v>1.5533616363636362</v>
      </c>
      <c r="O1614" s="103"/>
    </row>
    <row r="1615" spans="1:15" ht="11.25" hidden="1" outlineLevel="1">
      <c r="A1615" s="55">
        <v>13866</v>
      </c>
      <c r="B1615" s="56" t="s">
        <v>451</v>
      </c>
      <c r="C1615" s="57" t="s">
        <v>1679</v>
      </c>
      <c r="D1615" s="58" t="s">
        <v>1235</v>
      </c>
      <c r="E1615" s="58" t="s">
        <v>1097</v>
      </c>
      <c r="F1615" s="58">
        <v>120</v>
      </c>
      <c r="G1615" s="56">
        <v>1</v>
      </c>
      <c r="H1615" s="59" t="s">
        <v>216</v>
      </c>
      <c r="I1615" s="86">
        <v>431.55</v>
      </c>
      <c r="J1615" s="60">
        <f t="shared" si="65"/>
        <v>509.229</v>
      </c>
      <c r="K1615" s="132">
        <f>I1615/55</f>
        <v>7.846363636363637</v>
      </c>
      <c r="L1615" s="110">
        <f>K1615*'расчетный курс'!$C$3</f>
        <v>670.3532141727272</v>
      </c>
      <c r="M1615" s="60">
        <f t="shared" si="66"/>
        <v>791.0167927238181</v>
      </c>
      <c r="N1615" s="78">
        <f>M1615/J1615</f>
        <v>1.5533616363636362</v>
      </c>
      <c r="O1615" s="103"/>
    </row>
    <row r="1616" spans="1:15" ht="18" collapsed="1">
      <c r="A1616" s="74" t="s">
        <v>73</v>
      </c>
      <c r="B1616" s="13"/>
      <c r="C1616" s="21"/>
      <c r="D1616" s="14"/>
      <c r="E1616" s="14"/>
      <c r="F1616" s="14"/>
      <c r="G1616" s="15"/>
      <c r="H1616" s="15"/>
      <c r="I1616" s="15"/>
      <c r="J1616" s="71"/>
      <c r="K1616" s="134"/>
      <c r="L1616" s="15"/>
      <c r="M1616" s="71"/>
      <c r="N1616" s="80"/>
      <c r="O1616" s="103"/>
    </row>
    <row r="1617" spans="1:15" ht="11.25" hidden="1" outlineLevel="1">
      <c r="A1617" s="50">
        <v>295475</v>
      </c>
      <c r="B1617" s="51" t="s">
        <v>452</v>
      </c>
      <c r="C1617" s="52" t="s">
        <v>1680</v>
      </c>
      <c r="D1617" s="53" t="s">
        <v>1236</v>
      </c>
      <c r="E1617" s="53" t="s">
        <v>189</v>
      </c>
      <c r="F1617" s="53">
        <v>2</v>
      </c>
      <c r="G1617" s="51">
        <v>1</v>
      </c>
      <c r="H1617" s="54" t="s">
        <v>216</v>
      </c>
      <c r="I1617" s="86">
        <v>290.85</v>
      </c>
      <c r="J1617" s="61">
        <f aca="true" t="shared" si="67" ref="J1617:J1680">I1617*1.18</f>
        <v>343.20300000000003</v>
      </c>
      <c r="K1617" s="132">
        <f>I1617/55</f>
        <v>5.288181818181819</v>
      </c>
      <c r="L1617" s="109">
        <f>K1617*'расчетный курс'!$C$3</f>
        <v>451.7952319363637</v>
      </c>
      <c r="M1617" s="61">
        <f t="shared" si="66"/>
        <v>533.1183736849091</v>
      </c>
      <c r="N1617" s="77">
        <f>M1617/J1617</f>
        <v>1.5533616363636362</v>
      </c>
      <c r="O1617" s="103"/>
    </row>
    <row r="1618" spans="1:15" ht="11.25" hidden="1" outlineLevel="1">
      <c r="A1618" s="23">
        <v>295482</v>
      </c>
      <c r="B1618" s="24" t="s">
        <v>453</v>
      </c>
      <c r="C1618" s="25" t="s">
        <v>1680</v>
      </c>
      <c r="D1618" s="26" t="s">
        <v>1236</v>
      </c>
      <c r="E1618" s="26" t="s">
        <v>189</v>
      </c>
      <c r="F1618" s="26">
        <v>6</v>
      </c>
      <c r="G1618" s="24">
        <v>1</v>
      </c>
      <c r="H1618" s="27" t="s">
        <v>216</v>
      </c>
      <c r="I1618" s="86">
        <v>290.85</v>
      </c>
      <c r="J1618" s="28">
        <f t="shared" si="67"/>
        <v>343.20300000000003</v>
      </c>
      <c r="K1618" s="132">
        <f>I1618/55</f>
        <v>5.288181818181819</v>
      </c>
      <c r="L1618" s="108">
        <f>K1618*'расчетный курс'!$C$3</f>
        <v>451.7952319363637</v>
      </c>
      <c r="M1618" s="28">
        <f t="shared" si="66"/>
        <v>533.1183736849091</v>
      </c>
      <c r="N1618" s="75">
        <f>M1618/J1618</f>
        <v>1.5533616363636362</v>
      </c>
      <c r="O1618" s="103"/>
    </row>
    <row r="1619" spans="1:15" ht="11.25" hidden="1" outlineLevel="1">
      <c r="A1619" s="23">
        <v>295506</v>
      </c>
      <c r="B1619" s="24" t="s">
        <v>454</v>
      </c>
      <c r="C1619" s="25" t="s">
        <v>1680</v>
      </c>
      <c r="D1619" s="26" t="s">
        <v>1236</v>
      </c>
      <c r="E1619" s="26" t="s">
        <v>190</v>
      </c>
      <c r="F1619" s="26">
        <v>6</v>
      </c>
      <c r="G1619" s="24">
        <v>1</v>
      </c>
      <c r="H1619" s="27" t="s">
        <v>216</v>
      </c>
      <c r="I1619" s="86">
        <v>477.75</v>
      </c>
      <c r="J1619" s="28">
        <f t="shared" si="67"/>
        <v>563.745</v>
      </c>
      <c r="K1619" s="132">
        <f>I1619/55</f>
        <v>8.686363636363636</v>
      </c>
      <c r="L1619" s="108">
        <f>K1619*'расчетный курс'!$C$3</f>
        <v>742.1185217727271</v>
      </c>
      <c r="M1619" s="28">
        <f t="shared" si="66"/>
        <v>875.699855691818</v>
      </c>
      <c r="N1619" s="75">
        <f>M1619/J1619</f>
        <v>1.553361636363636</v>
      </c>
      <c r="O1619" s="103"/>
    </row>
    <row r="1620" spans="1:15" ht="11.25" hidden="1" outlineLevel="1">
      <c r="A1620" s="23">
        <v>295521</v>
      </c>
      <c r="B1620" s="24" t="s">
        <v>455</v>
      </c>
      <c r="C1620" s="25" t="s">
        <v>1680</v>
      </c>
      <c r="D1620" s="26" t="s">
        <v>1236</v>
      </c>
      <c r="E1620" s="26" t="s">
        <v>191</v>
      </c>
      <c r="F1620" s="26">
        <v>2</v>
      </c>
      <c r="G1620" s="24">
        <v>1</v>
      </c>
      <c r="H1620" s="27" t="s">
        <v>216</v>
      </c>
      <c r="I1620" s="86">
        <v>497.70000000000005</v>
      </c>
      <c r="J1620" s="28">
        <f t="shared" si="67"/>
        <v>587.2860000000001</v>
      </c>
      <c r="K1620" s="132">
        <f>I1620/55</f>
        <v>9.04909090909091</v>
      </c>
      <c r="L1620" s="108">
        <f>K1620*'расчетный курс'!$C$3</f>
        <v>773.1080864181819</v>
      </c>
      <c r="M1620" s="28">
        <f t="shared" si="66"/>
        <v>912.2675419734545</v>
      </c>
      <c r="N1620" s="75">
        <f>M1620/J1620</f>
        <v>1.5533616363636362</v>
      </c>
      <c r="O1620" s="103"/>
    </row>
    <row r="1621" spans="1:15" ht="11.25" hidden="1" outlineLevel="1">
      <c r="A1621" s="23">
        <v>295602</v>
      </c>
      <c r="B1621" s="24" t="s">
        <v>456</v>
      </c>
      <c r="C1621" s="25" t="s">
        <v>1680</v>
      </c>
      <c r="D1621" s="26" t="s">
        <v>1236</v>
      </c>
      <c r="E1621" s="26" t="s">
        <v>192</v>
      </c>
      <c r="F1621" s="26">
        <v>2</v>
      </c>
      <c r="G1621" s="24">
        <v>1</v>
      </c>
      <c r="H1621" s="27" t="s">
        <v>216</v>
      </c>
      <c r="I1621" s="86">
        <v>1094.1000000000001</v>
      </c>
      <c r="J1621" s="28">
        <f t="shared" si="67"/>
        <v>1291.038</v>
      </c>
      <c r="K1621" s="132">
        <f>I1621/55</f>
        <v>19.892727272727274</v>
      </c>
      <c r="L1621" s="108">
        <f>K1621*'расчетный курс'!$C$3</f>
        <v>1699.5329663454545</v>
      </c>
      <c r="M1621" s="28">
        <f t="shared" si="66"/>
        <v>2005.4489002876362</v>
      </c>
      <c r="N1621" s="75">
        <f>M1621/J1621</f>
        <v>1.5533616363636362</v>
      </c>
      <c r="O1621" s="103"/>
    </row>
    <row r="1622" spans="1:15" ht="11.25" hidden="1" outlineLevel="1">
      <c r="A1622" s="23">
        <v>295525</v>
      </c>
      <c r="B1622" s="24" t="s">
        <v>457</v>
      </c>
      <c r="C1622" s="25" t="s">
        <v>1680</v>
      </c>
      <c r="D1622" s="26" t="s">
        <v>1236</v>
      </c>
      <c r="E1622" s="26" t="s">
        <v>191</v>
      </c>
      <c r="F1622" s="26">
        <v>3</v>
      </c>
      <c r="G1622" s="24">
        <v>1</v>
      </c>
      <c r="H1622" s="27" t="s">
        <v>216</v>
      </c>
      <c r="I1622" s="86">
        <v>623.7</v>
      </c>
      <c r="J1622" s="28">
        <f t="shared" si="67"/>
        <v>735.966</v>
      </c>
      <c r="K1622" s="132">
        <f>I1622/55</f>
        <v>11.340000000000002</v>
      </c>
      <c r="L1622" s="108">
        <f>K1622*'расчетный курс'!$C$3</f>
        <v>968.8316526000001</v>
      </c>
      <c r="M1622" s="28">
        <f t="shared" si="66"/>
        <v>1143.221350068</v>
      </c>
      <c r="N1622" s="75">
        <f>M1622/J1622</f>
        <v>1.5533616363636364</v>
      </c>
      <c r="O1622" s="103"/>
    </row>
    <row r="1623" spans="1:15" ht="11.25" hidden="1" outlineLevel="1">
      <c r="A1623" s="23">
        <v>295563</v>
      </c>
      <c r="B1623" s="24" t="s">
        <v>458</v>
      </c>
      <c r="C1623" s="25" t="s">
        <v>1680</v>
      </c>
      <c r="D1623" s="26" t="s">
        <v>1236</v>
      </c>
      <c r="E1623" s="26" t="s">
        <v>193</v>
      </c>
      <c r="F1623" s="26">
        <v>3</v>
      </c>
      <c r="G1623" s="24">
        <v>1</v>
      </c>
      <c r="H1623" s="27" t="s">
        <v>216</v>
      </c>
      <c r="I1623" s="86">
        <v>877.8000000000001</v>
      </c>
      <c r="J1623" s="28">
        <f t="shared" si="67"/>
        <v>1035.804</v>
      </c>
      <c r="K1623" s="132">
        <f>I1623/55</f>
        <v>15.96</v>
      </c>
      <c r="L1623" s="108">
        <f>K1623*'расчетный курс'!$C$3</f>
        <v>1363.5408444</v>
      </c>
      <c r="M1623" s="28">
        <f t="shared" si="66"/>
        <v>1608.978196392</v>
      </c>
      <c r="N1623" s="75">
        <f>M1623/J1623</f>
        <v>1.5533616363636362</v>
      </c>
      <c r="O1623" s="103"/>
    </row>
    <row r="1624" spans="1:15" ht="11.25" hidden="1" outlineLevel="1">
      <c r="A1624" s="23">
        <v>295604</v>
      </c>
      <c r="B1624" s="24" t="s">
        <v>289</v>
      </c>
      <c r="C1624" s="25" t="s">
        <v>1680</v>
      </c>
      <c r="D1624" s="26" t="s">
        <v>1236</v>
      </c>
      <c r="E1624" s="26" t="s">
        <v>192</v>
      </c>
      <c r="F1624" s="26">
        <v>3</v>
      </c>
      <c r="G1624" s="24">
        <v>1</v>
      </c>
      <c r="H1624" s="27" t="s">
        <v>216</v>
      </c>
      <c r="I1624" s="86">
        <v>1369.2</v>
      </c>
      <c r="J1624" s="28">
        <f t="shared" si="67"/>
        <v>1615.656</v>
      </c>
      <c r="K1624" s="132">
        <f>I1624/55</f>
        <v>24.894545454545455</v>
      </c>
      <c r="L1624" s="108">
        <f>K1624*'расчетный курс'!$C$3</f>
        <v>2126.862752509091</v>
      </c>
      <c r="M1624" s="28">
        <f t="shared" si="66"/>
        <v>2509.6980479607273</v>
      </c>
      <c r="N1624" s="75">
        <f>M1624/J1624</f>
        <v>1.5533616363636364</v>
      </c>
      <c r="O1624" s="103"/>
    </row>
    <row r="1625" spans="1:15" ht="11.25" hidden="1" outlineLevel="1">
      <c r="A1625" s="23">
        <v>295531</v>
      </c>
      <c r="B1625" s="24" t="s">
        <v>290</v>
      </c>
      <c r="C1625" s="25" t="s">
        <v>1680</v>
      </c>
      <c r="D1625" s="26" t="s">
        <v>1236</v>
      </c>
      <c r="E1625" s="26" t="s">
        <v>191</v>
      </c>
      <c r="F1625" s="26">
        <v>6</v>
      </c>
      <c r="G1625" s="24">
        <v>1</v>
      </c>
      <c r="H1625" s="27" t="s">
        <v>216</v>
      </c>
      <c r="I1625" s="86">
        <v>497.70000000000005</v>
      </c>
      <c r="J1625" s="28">
        <f t="shared" si="67"/>
        <v>587.2860000000001</v>
      </c>
      <c r="K1625" s="132">
        <f>I1625/55</f>
        <v>9.04909090909091</v>
      </c>
      <c r="L1625" s="108">
        <f>K1625*'расчетный курс'!$C$3</f>
        <v>773.1080864181819</v>
      </c>
      <c r="M1625" s="28">
        <f t="shared" si="66"/>
        <v>912.2675419734545</v>
      </c>
      <c r="N1625" s="75">
        <f>M1625/J1625</f>
        <v>1.5533616363636362</v>
      </c>
      <c r="O1625" s="103"/>
    </row>
    <row r="1626" spans="1:15" ht="11.25" hidden="1" outlineLevel="1">
      <c r="A1626" s="23">
        <v>295552</v>
      </c>
      <c r="B1626" s="24" t="s">
        <v>291</v>
      </c>
      <c r="C1626" s="25" t="s">
        <v>1680</v>
      </c>
      <c r="D1626" s="26" t="s">
        <v>1236</v>
      </c>
      <c r="E1626" s="26" t="s">
        <v>194</v>
      </c>
      <c r="F1626" s="26">
        <v>6</v>
      </c>
      <c r="G1626" s="24">
        <v>1</v>
      </c>
      <c r="H1626" s="27" t="s">
        <v>216</v>
      </c>
      <c r="I1626" s="86">
        <v>651</v>
      </c>
      <c r="J1626" s="28">
        <f t="shared" si="67"/>
        <v>768.18</v>
      </c>
      <c r="K1626" s="132">
        <f>I1626/55</f>
        <v>11.836363636363636</v>
      </c>
      <c r="L1626" s="108">
        <f>K1626*'расчетный курс'!$C$3</f>
        <v>1011.2384252727272</v>
      </c>
      <c r="M1626" s="28">
        <f t="shared" si="66"/>
        <v>1193.2613418218182</v>
      </c>
      <c r="N1626" s="75">
        <f>M1626/J1626</f>
        <v>1.5533616363636364</v>
      </c>
      <c r="O1626" s="103"/>
    </row>
    <row r="1627" spans="1:15" ht="11.25" hidden="1" outlineLevel="1">
      <c r="A1627" s="23">
        <v>295568</v>
      </c>
      <c r="B1627" s="24" t="s">
        <v>292</v>
      </c>
      <c r="C1627" s="25" t="s">
        <v>1680</v>
      </c>
      <c r="D1627" s="26" t="s">
        <v>1236</v>
      </c>
      <c r="E1627" s="26" t="s">
        <v>193</v>
      </c>
      <c r="F1627" s="26">
        <v>6</v>
      </c>
      <c r="G1627" s="24">
        <v>1</v>
      </c>
      <c r="H1627" s="27" t="s">
        <v>216</v>
      </c>
      <c r="I1627" s="86">
        <v>700.35</v>
      </c>
      <c r="J1627" s="28">
        <f t="shared" si="67"/>
        <v>826.413</v>
      </c>
      <c r="K1627" s="132">
        <f>I1627/55</f>
        <v>12.733636363636364</v>
      </c>
      <c r="L1627" s="108">
        <f>K1627*'расчетный курс'!$C$3</f>
        <v>1087.8968220272727</v>
      </c>
      <c r="M1627" s="28">
        <f t="shared" si="66"/>
        <v>1283.7182499921817</v>
      </c>
      <c r="N1627" s="75">
        <f>M1627/J1627</f>
        <v>1.5533616363636362</v>
      </c>
      <c r="O1627" s="103"/>
    </row>
    <row r="1628" spans="1:15" ht="11.25" hidden="1" outlineLevel="1">
      <c r="A1628" s="23">
        <v>295594</v>
      </c>
      <c r="B1628" s="24" t="s">
        <v>293</v>
      </c>
      <c r="C1628" s="25" t="s">
        <v>1680</v>
      </c>
      <c r="D1628" s="26" t="s">
        <v>1236</v>
      </c>
      <c r="E1628" s="26" t="s">
        <v>195</v>
      </c>
      <c r="F1628" s="26">
        <v>6</v>
      </c>
      <c r="G1628" s="24">
        <v>1</v>
      </c>
      <c r="H1628" s="27" t="s">
        <v>216</v>
      </c>
      <c r="I1628" s="86">
        <v>1069.95</v>
      </c>
      <c r="J1628" s="28">
        <f t="shared" si="67"/>
        <v>1262.541</v>
      </c>
      <c r="K1628" s="132">
        <f>I1628/55</f>
        <v>19.453636363636363</v>
      </c>
      <c r="L1628" s="108">
        <f>K1628*'расчетный курс'!$C$3</f>
        <v>1662.0192828272727</v>
      </c>
      <c r="M1628" s="28">
        <f t="shared" si="66"/>
        <v>1961.1827537361817</v>
      </c>
      <c r="N1628" s="75">
        <f>M1628/J1628</f>
        <v>1.5533616363636362</v>
      </c>
      <c r="O1628" s="103"/>
    </row>
    <row r="1629" spans="1:15" ht="11.25" hidden="1" outlineLevel="1">
      <c r="A1629" s="23">
        <v>295609</v>
      </c>
      <c r="B1629" s="24" t="s">
        <v>294</v>
      </c>
      <c r="C1629" s="25" t="s">
        <v>1680</v>
      </c>
      <c r="D1629" s="26" t="s">
        <v>1236</v>
      </c>
      <c r="E1629" s="26" t="s">
        <v>192</v>
      </c>
      <c r="F1629" s="26">
        <v>6</v>
      </c>
      <c r="G1629" s="24">
        <v>1</v>
      </c>
      <c r="H1629" s="27" t="s">
        <v>216</v>
      </c>
      <c r="I1629" s="86">
        <v>1094.1000000000001</v>
      </c>
      <c r="J1629" s="28">
        <f t="shared" si="67"/>
        <v>1291.038</v>
      </c>
      <c r="K1629" s="132">
        <f>I1629/55</f>
        <v>19.892727272727274</v>
      </c>
      <c r="L1629" s="108">
        <f>K1629*'расчетный курс'!$C$3</f>
        <v>1699.5329663454545</v>
      </c>
      <c r="M1629" s="28">
        <f t="shared" si="66"/>
        <v>2005.4489002876362</v>
      </c>
      <c r="N1629" s="75">
        <f>M1629/J1629</f>
        <v>1.5533616363636362</v>
      </c>
      <c r="O1629" s="103"/>
    </row>
    <row r="1630" spans="1:15" ht="11.25" hidden="1" outlineLevel="1">
      <c r="A1630" s="23">
        <v>295621</v>
      </c>
      <c r="B1630" s="24" t="s">
        <v>295</v>
      </c>
      <c r="C1630" s="25" t="s">
        <v>1680</v>
      </c>
      <c r="D1630" s="26" t="s">
        <v>1236</v>
      </c>
      <c r="E1630" s="26" t="s">
        <v>196</v>
      </c>
      <c r="F1630" s="26">
        <v>6</v>
      </c>
      <c r="G1630" s="24">
        <v>1</v>
      </c>
      <c r="H1630" s="27" t="s">
        <v>216</v>
      </c>
      <c r="I1630" s="86">
        <v>1377.6000000000001</v>
      </c>
      <c r="J1630" s="28">
        <f t="shared" si="67"/>
        <v>1625.568</v>
      </c>
      <c r="K1630" s="132">
        <f>I1630/55</f>
        <v>25.04727272727273</v>
      </c>
      <c r="L1630" s="108">
        <f>K1630*'расчетный курс'!$C$3</f>
        <v>2139.9109902545456</v>
      </c>
      <c r="M1630" s="28">
        <f t="shared" si="66"/>
        <v>2525.094968500364</v>
      </c>
      <c r="N1630" s="75">
        <f>M1630/J1630</f>
        <v>1.5533616363636364</v>
      </c>
      <c r="O1630" s="103"/>
    </row>
    <row r="1631" spans="1:15" ht="11.25" hidden="1" outlineLevel="1">
      <c r="A1631" s="23">
        <v>295476</v>
      </c>
      <c r="B1631" s="24" t="s">
        <v>296</v>
      </c>
      <c r="C1631" s="25" t="s">
        <v>1680</v>
      </c>
      <c r="D1631" s="26" t="s">
        <v>1237</v>
      </c>
      <c r="E1631" s="26" t="s">
        <v>189</v>
      </c>
      <c r="F1631" s="26">
        <v>2</v>
      </c>
      <c r="G1631" s="24">
        <v>1</v>
      </c>
      <c r="H1631" s="27" t="s">
        <v>216</v>
      </c>
      <c r="I1631" s="86">
        <v>320.25</v>
      </c>
      <c r="J1631" s="28">
        <f t="shared" si="67"/>
        <v>377.895</v>
      </c>
      <c r="K1631" s="132">
        <f>I1631/55</f>
        <v>5.822727272727272</v>
      </c>
      <c r="L1631" s="108">
        <f>K1631*'расчетный курс'!$C$3</f>
        <v>497.4640640454545</v>
      </c>
      <c r="M1631" s="28">
        <f t="shared" si="66"/>
        <v>587.0075955736363</v>
      </c>
      <c r="N1631" s="75">
        <f>M1631/J1631</f>
        <v>1.5533616363636362</v>
      </c>
      <c r="O1631" s="103"/>
    </row>
    <row r="1632" spans="1:15" ht="11.25" hidden="1" outlineLevel="1">
      <c r="A1632" s="23">
        <v>295483</v>
      </c>
      <c r="B1632" s="24" t="s">
        <v>297</v>
      </c>
      <c r="C1632" s="25" t="s">
        <v>1680</v>
      </c>
      <c r="D1632" s="26" t="s">
        <v>1237</v>
      </c>
      <c r="E1632" s="26" t="s">
        <v>189</v>
      </c>
      <c r="F1632" s="26">
        <v>6</v>
      </c>
      <c r="G1632" s="24">
        <v>1</v>
      </c>
      <c r="H1632" s="27" t="s">
        <v>216</v>
      </c>
      <c r="I1632" s="86">
        <v>320.25</v>
      </c>
      <c r="J1632" s="28">
        <f t="shared" si="67"/>
        <v>377.895</v>
      </c>
      <c r="K1632" s="132">
        <f>I1632/55</f>
        <v>5.822727272727272</v>
      </c>
      <c r="L1632" s="108">
        <f>K1632*'расчетный курс'!$C$3</f>
        <v>497.4640640454545</v>
      </c>
      <c r="M1632" s="28">
        <f t="shared" si="66"/>
        <v>587.0075955736363</v>
      </c>
      <c r="N1632" s="75">
        <f>M1632/J1632</f>
        <v>1.5533616363636362</v>
      </c>
      <c r="O1632" s="103"/>
    </row>
    <row r="1633" spans="1:15" ht="11.25" hidden="1" outlineLevel="1">
      <c r="A1633" s="23">
        <v>295507</v>
      </c>
      <c r="B1633" s="24" t="s">
        <v>298</v>
      </c>
      <c r="C1633" s="25" t="s">
        <v>1680</v>
      </c>
      <c r="D1633" s="26" t="s">
        <v>1237</v>
      </c>
      <c r="E1633" s="26" t="s">
        <v>190</v>
      </c>
      <c r="F1633" s="26">
        <v>6</v>
      </c>
      <c r="G1633" s="24">
        <v>1</v>
      </c>
      <c r="H1633" s="27" t="s">
        <v>216</v>
      </c>
      <c r="I1633" s="86">
        <v>523.95</v>
      </c>
      <c r="J1633" s="28">
        <f t="shared" si="67"/>
        <v>618.261</v>
      </c>
      <c r="K1633" s="132">
        <f>I1633/55</f>
        <v>9.526363636363637</v>
      </c>
      <c r="L1633" s="108">
        <f>K1633*'расчетный курс'!$C$3</f>
        <v>813.8838293727273</v>
      </c>
      <c r="M1633" s="28">
        <f t="shared" si="66"/>
        <v>960.3829186598182</v>
      </c>
      <c r="N1633" s="75">
        <f>M1633/J1633</f>
        <v>1.5533616363636364</v>
      </c>
      <c r="O1633" s="103"/>
    </row>
    <row r="1634" spans="1:15" ht="11.25" hidden="1" outlineLevel="1">
      <c r="A1634" s="23">
        <v>295522</v>
      </c>
      <c r="B1634" s="24" t="s">
        <v>299</v>
      </c>
      <c r="C1634" s="25" t="s">
        <v>1680</v>
      </c>
      <c r="D1634" s="26" t="s">
        <v>1237</v>
      </c>
      <c r="E1634" s="26" t="s">
        <v>191</v>
      </c>
      <c r="F1634" s="26">
        <v>2</v>
      </c>
      <c r="G1634" s="24">
        <v>1</v>
      </c>
      <c r="H1634" s="27" t="s">
        <v>216</v>
      </c>
      <c r="I1634" s="86">
        <v>547.0500000000001</v>
      </c>
      <c r="J1634" s="28">
        <f t="shared" si="67"/>
        <v>645.519</v>
      </c>
      <c r="K1634" s="132">
        <f>I1634/55</f>
        <v>9.946363636363637</v>
      </c>
      <c r="L1634" s="108">
        <f>K1634*'расчетный курс'!$C$3</f>
        <v>849.7664831727272</v>
      </c>
      <c r="M1634" s="28">
        <f t="shared" si="66"/>
        <v>1002.7244501438181</v>
      </c>
      <c r="N1634" s="75">
        <f>M1634/J1634</f>
        <v>1.5533616363636362</v>
      </c>
      <c r="O1634" s="103"/>
    </row>
    <row r="1635" spans="1:15" ht="11.25" hidden="1" outlineLevel="1">
      <c r="A1635" s="23">
        <v>295603</v>
      </c>
      <c r="B1635" s="24" t="s">
        <v>1610</v>
      </c>
      <c r="C1635" s="25" t="s">
        <v>1680</v>
      </c>
      <c r="D1635" s="26" t="s">
        <v>1237</v>
      </c>
      <c r="E1635" s="26" t="s">
        <v>192</v>
      </c>
      <c r="F1635" s="26">
        <v>2</v>
      </c>
      <c r="G1635" s="24">
        <v>1</v>
      </c>
      <c r="H1635" s="27" t="s">
        <v>216</v>
      </c>
      <c r="I1635" s="86">
        <v>1201.2</v>
      </c>
      <c r="J1635" s="28">
        <f t="shared" si="67"/>
        <v>1417.416</v>
      </c>
      <c r="K1635" s="132">
        <f>I1635/55</f>
        <v>21.84</v>
      </c>
      <c r="L1635" s="108">
        <f>K1635*'расчетный курс'!$C$3</f>
        <v>1865.8979975999998</v>
      </c>
      <c r="M1635" s="28">
        <f t="shared" si="66"/>
        <v>2201.7596371679997</v>
      </c>
      <c r="N1635" s="75">
        <f>M1635/J1635</f>
        <v>1.5533616363636362</v>
      </c>
      <c r="O1635" s="103"/>
    </row>
    <row r="1636" spans="1:15" ht="11.25" hidden="1" outlineLevel="1">
      <c r="A1636" s="23">
        <v>295526</v>
      </c>
      <c r="B1636" s="24" t="s">
        <v>1611</v>
      </c>
      <c r="C1636" s="25" t="s">
        <v>1680</v>
      </c>
      <c r="D1636" s="26" t="s">
        <v>1237</v>
      </c>
      <c r="E1636" s="26" t="s">
        <v>191</v>
      </c>
      <c r="F1636" s="26">
        <v>3</v>
      </c>
      <c r="G1636" s="24">
        <v>1</v>
      </c>
      <c r="H1636" s="27" t="s">
        <v>216</v>
      </c>
      <c r="I1636" s="86">
        <v>685.65</v>
      </c>
      <c r="J1636" s="28">
        <f t="shared" si="67"/>
        <v>809.0669999999999</v>
      </c>
      <c r="K1636" s="132">
        <f>I1636/55</f>
        <v>12.466363636363637</v>
      </c>
      <c r="L1636" s="108">
        <f>K1636*'расчетный курс'!$C$3</f>
        <v>1065.0624059727272</v>
      </c>
      <c r="M1636" s="28">
        <f t="shared" si="66"/>
        <v>1256.773639047818</v>
      </c>
      <c r="N1636" s="75">
        <f>M1636/J1636</f>
        <v>1.5533616363636364</v>
      </c>
      <c r="O1636" s="103"/>
    </row>
    <row r="1637" spans="1:15" ht="11.25" hidden="1" outlineLevel="1">
      <c r="A1637" s="23">
        <v>295564</v>
      </c>
      <c r="B1637" s="24" t="s">
        <v>1612</v>
      </c>
      <c r="C1637" s="25" t="s">
        <v>1680</v>
      </c>
      <c r="D1637" s="26" t="s">
        <v>1237</v>
      </c>
      <c r="E1637" s="26" t="s">
        <v>193</v>
      </c>
      <c r="F1637" s="26">
        <v>3</v>
      </c>
      <c r="G1637" s="24">
        <v>1</v>
      </c>
      <c r="H1637" s="27" t="s">
        <v>216</v>
      </c>
      <c r="I1637" s="86">
        <v>966</v>
      </c>
      <c r="J1637" s="28">
        <f t="shared" si="67"/>
        <v>1139.8799999999999</v>
      </c>
      <c r="K1637" s="132">
        <f>I1637/55</f>
        <v>17.563636363636363</v>
      </c>
      <c r="L1637" s="108">
        <f>K1637*'расчетный курс'!$C$3</f>
        <v>1500.5473407272725</v>
      </c>
      <c r="M1637" s="28">
        <f t="shared" si="66"/>
        <v>1770.6458620581814</v>
      </c>
      <c r="N1637" s="75">
        <f>M1637/J1637</f>
        <v>1.5533616363636362</v>
      </c>
      <c r="O1637" s="103"/>
    </row>
    <row r="1638" spans="1:15" ht="11.25" hidden="1" outlineLevel="1">
      <c r="A1638" s="23">
        <v>295605</v>
      </c>
      <c r="B1638" s="24" t="s">
        <v>478</v>
      </c>
      <c r="C1638" s="25" t="s">
        <v>1680</v>
      </c>
      <c r="D1638" s="26" t="s">
        <v>1237</v>
      </c>
      <c r="E1638" s="26" t="s">
        <v>192</v>
      </c>
      <c r="F1638" s="26">
        <v>3</v>
      </c>
      <c r="G1638" s="24">
        <v>1</v>
      </c>
      <c r="H1638" s="27" t="s">
        <v>216</v>
      </c>
      <c r="I1638" s="86">
        <v>1504.65</v>
      </c>
      <c r="J1638" s="28">
        <f t="shared" si="67"/>
        <v>1775.487</v>
      </c>
      <c r="K1638" s="132">
        <f>I1638/55</f>
        <v>27.35727272727273</v>
      </c>
      <c r="L1638" s="108">
        <f>K1638*'расчетный курс'!$C$3</f>
        <v>2337.2655861545454</v>
      </c>
      <c r="M1638" s="28">
        <f t="shared" si="66"/>
        <v>2757.9733916623636</v>
      </c>
      <c r="N1638" s="75">
        <f>M1638/J1638</f>
        <v>1.5533616363636362</v>
      </c>
      <c r="O1638" s="103"/>
    </row>
    <row r="1639" spans="1:15" ht="11.25" hidden="1" outlineLevel="1">
      <c r="A1639" s="23">
        <v>295532</v>
      </c>
      <c r="B1639" s="24" t="s">
        <v>300</v>
      </c>
      <c r="C1639" s="25" t="s">
        <v>1680</v>
      </c>
      <c r="D1639" s="26" t="s">
        <v>1237</v>
      </c>
      <c r="E1639" s="26" t="s">
        <v>191</v>
      </c>
      <c r="F1639" s="26">
        <v>6</v>
      </c>
      <c r="G1639" s="24">
        <v>1</v>
      </c>
      <c r="H1639" s="27" t="s">
        <v>216</v>
      </c>
      <c r="I1639" s="86">
        <v>547.0500000000001</v>
      </c>
      <c r="J1639" s="28">
        <f t="shared" si="67"/>
        <v>645.519</v>
      </c>
      <c r="K1639" s="132">
        <f>I1639/55</f>
        <v>9.946363636363637</v>
      </c>
      <c r="L1639" s="108">
        <f>K1639*'расчетный курс'!$C$3</f>
        <v>849.7664831727272</v>
      </c>
      <c r="M1639" s="28">
        <f t="shared" si="66"/>
        <v>1002.7244501438181</v>
      </c>
      <c r="N1639" s="75">
        <f>M1639/J1639</f>
        <v>1.5533616363636362</v>
      </c>
      <c r="O1639" s="103"/>
    </row>
    <row r="1640" spans="1:15" ht="11.25" hidden="1" outlineLevel="1">
      <c r="A1640" s="23">
        <v>295553</v>
      </c>
      <c r="B1640" s="24" t="s">
        <v>301</v>
      </c>
      <c r="C1640" s="25" t="s">
        <v>1680</v>
      </c>
      <c r="D1640" s="26" t="s">
        <v>1237</v>
      </c>
      <c r="E1640" s="26" t="s">
        <v>194</v>
      </c>
      <c r="F1640" s="26">
        <v>6</v>
      </c>
      <c r="G1640" s="24">
        <v>1</v>
      </c>
      <c r="H1640" s="27" t="s">
        <v>216</v>
      </c>
      <c r="I1640" s="86">
        <v>717.15</v>
      </c>
      <c r="J1640" s="28">
        <f t="shared" si="67"/>
        <v>846.237</v>
      </c>
      <c r="K1640" s="132">
        <f>I1640/55</f>
        <v>13.039090909090909</v>
      </c>
      <c r="L1640" s="108">
        <f>K1640*'расчетный курс'!$C$3</f>
        <v>1113.9932975181819</v>
      </c>
      <c r="M1640" s="28">
        <f t="shared" si="66"/>
        <v>1314.5120910714545</v>
      </c>
      <c r="N1640" s="75">
        <f>M1640/J1640</f>
        <v>1.5533616363636364</v>
      </c>
      <c r="O1640" s="103"/>
    </row>
    <row r="1641" spans="1:15" ht="11.25" hidden="1" outlineLevel="1">
      <c r="A1641" s="23">
        <v>295569</v>
      </c>
      <c r="B1641" s="24" t="s">
        <v>302</v>
      </c>
      <c r="C1641" s="25" t="s">
        <v>1680</v>
      </c>
      <c r="D1641" s="26" t="s">
        <v>1237</v>
      </c>
      <c r="E1641" s="26" t="s">
        <v>193</v>
      </c>
      <c r="F1641" s="26">
        <v>6</v>
      </c>
      <c r="G1641" s="24">
        <v>1</v>
      </c>
      <c r="H1641" s="27" t="s">
        <v>216</v>
      </c>
      <c r="I1641" s="86">
        <v>770.7</v>
      </c>
      <c r="J1641" s="28">
        <f t="shared" si="67"/>
        <v>909.426</v>
      </c>
      <c r="K1641" s="132">
        <f>I1641/55</f>
        <v>14.012727272727274</v>
      </c>
      <c r="L1641" s="108">
        <f>K1641*'расчетный курс'!$C$3</f>
        <v>1197.1758131454546</v>
      </c>
      <c r="M1641" s="28">
        <f t="shared" si="66"/>
        <v>1412.6674595116365</v>
      </c>
      <c r="N1641" s="75">
        <f>M1641/J1641</f>
        <v>1.5533616363636364</v>
      </c>
      <c r="O1641" s="103"/>
    </row>
    <row r="1642" spans="1:15" ht="11.25" hidden="1" outlineLevel="1">
      <c r="A1642" s="23">
        <v>295595</v>
      </c>
      <c r="B1642" s="24" t="s">
        <v>303</v>
      </c>
      <c r="C1642" s="25" t="s">
        <v>1680</v>
      </c>
      <c r="D1642" s="26" t="s">
        <v>1237</v>
      </c>
      <c r="E1642" s="26" t="s">
        <v>195</v>
      </c>
      <c r="F1642" s="26">
        <v>6</v>
      </c>
      <c r="G1642" s="24">
        <v>1</v>
      </c>
      <c r="H1642" s="27" t="s">
        <v>216</v>
      </c>
      <c r="I1642" s="86">
        <v>1176</v>
      </c>
      <c r="J1642" s="28">
        <f t="shared" si="67"/>
        <v>1387.6799999999998</v>
      </c>
      <c r="K1642" s="132">
        <f>I1642/55</f>
        <v>21.381818181818183</v>
      </c>
      <c r="L1642" s="108">
        <f>K1642*'расчетный курс'!$C$3</f>
        <v>1826.7532843636363</v>
      </c>
      <c r="M1642" s="28">
        <f t="shared" si="66"/>
        <v>2155.568875549091</v>
      </c>
      <c r="N1642" s="75">
        <f>M1642/J1642</f>
        <v>1.5533616363636367</v>
      </c>
      <c r="O1642" s="103"/>
    </row>
    <row r="1643" spans="1:15" ht="11.25" hidden="1" outlineLevel="1">
      <c r="A1643" s="23">
        <v>295610</v>
      </c>
      <c r="B1643" s="24" t="s">
        <v>304</v>
      </c>
      <c r="C1643" s="25" t="s">
        <v>1680</v>
      </c>
      <c r="D1643" s="26" t="s">
        <v>1237</v>
      </c>
      <c r="E1643" s="26" t="s">
        <v>192</v>
      </c>
      <c r="F1643" s="26">
        <v>6</v>
      </c>
      <c r="G1643" s="24">
        <v>1</v>
      </c>
      <c r="H1643" s="27" t="s">
        <v>216</v>
      </c>
      <c r="I1643" s="86">
        <v>1201.2</v>
      </c>
      <c r="J1643" s="28">
        <f t="shared" si="67"/>
        <v>1417.416</v>
      </c>
      <c r="K1643" s="132">
        <f>I1643/55</f>
        <v>21.84</v>
      </c>
      <c r="L1643" s="108">
        <f>K1643*'расчетный курс'!$C$3</f>
        <v>1865.8979975999998</v>
      </c>
      <c r="M1643" s="28">
        <f t="shared" si="66"/>
        <v>2201.7596371679997</v>
      </c>
      <c r="N1643" s="75">
        <f>M1643/J1643</f>
        <v>1.5533616363636362</v>
      </c>
      <c r="O1643" s="103"/>
    </row>
    <row r="1644" spans="1:15" ht="11.25" hidden="1" outlineLevel="1">
      <c r="A1644" s="23">
        <v>295622</v>
      </c>
      <c r="B1644" s="24" t="s">
        <v>305</v>
      </c>
      <c r="C1644" s="25" t="s">
        <v>1680</v>
      </c>
      <c r="D1644" s="26" t="s">
        <v>1237</v>
      </c>
      <c r="E1644" s="26" t="s">
        <v>196</v>
      </c>
      <c r="F1644" s="26">
        <v>6</v>
      </c>
      <c r="G1644" s="24">
        <v>1</v>
      </c>
      <c r="H1644" s="27" t="s">
        <v>216</v>
      </c>
      <c r="I1644" s="86">
        <v>1514.1000000000001</v>
      </c>
      <c r="J1644" s="28">
        <f t="shared" si="67"/>
        <v>1786.6380000000001</v>
      </c>
      <c r="K1644" s="132">
        <f>I1644/55</f>
        <v>27.52909090909091</v>
      </c>
      <c r="L1644" s="108">
        <f>K1644*'расчетный курс'!$C$3</f>
        <v>2351.9448536181817</v>
      </c>
      <c r="M1644" s="28">
        <f t="shared" si="66"/>
        <v>2775.294927269454</v>
      </c>
      <c r="N1644" s="75">
        <f>M1644/J1644</f>
        <v>1.553361636363636</v>
      </c>
      <c r="O1644" s="103"/>
    </row>
    <row r="1645" spans="1:15" ht="11.25" hidden="1" outlineLevel="1">
      <c r="A1645" s="23">
        <v>295649</v>
      </c>
      <c r="B1645" s="24" t="s">
        <v>306</v>
      </c>
      <c r="C1645" s="25" t="s">
        <v>1680</v>
      </c>
      <c r="D1645" s="26" t="s">
        <v>1238</v>
      </c>
      <c r="E1645" s="26" t="s">
        <v>189</v>
      </c>
      <c r="F1645" s="26">
        <v>2</v>
      </c>
      <c r="G1645" s="24">
        <v>1</v>
      </c>
      <c r="H1645" s="27" t="s">
        <v>216</v>
      </c>
      <c r="I1645" s="86">
        <v>290.85</v>
      </c>
      <c r="J1645" s="28">
        <f t="shared" si="67"/>
        <v>343.20300000000003</v>
      </c>
      <c r="K1645" s="132">
        <f>I1645/55</f>
        <v>5.288181818181819</v>
      </c>
      <c r="L1645" s="108">
        <f>K1645*'расчетный курс'!$C$3</f>
        <v>451.7952319363637</v>
      </c>
      <c r="M1645" s="28">
        <f t="shared" si="66"/>
        <v>533.1183736849091</v>
      </c>
      <c r="N1645" s="75">
        <f>M1645/J1645</f>
        <v>1.5533616363636362</v>
      </c>
      <c r="O1645" s="103"/>
    </row>
    <row r="1646" spans="1:15" ht="11.25" hidden="1" outlineLevel="1">
      <c r="A1646" s="23">
        <v>295654</v>
      </c>
      <c r="B1646" s="24" t="s">
        <v>307</v>
      </c>
      <c r="C1646" s="25" t="s">
        <v>1680</v>
      </c>
      <c r="D1646" s="26" t="s">
        <v>1238</v>
      </c>
      <c r="E1646" s="26" t="s">
        <v>189</v>
      </c>
      <c r="F1646" s="26">
        <v>6</v>
      </c>
      <c r="G1646" s="24">
        <v>1</v>
      </c>
      <c r="H1646" s="27" t="s">
        <v>216</v>
      </c>
      <c r="I1646" s="86">
        <v>290.85</v>
      </c>
      <c r="J1646" s="28">
        <f t="shared" si="67"/>
        <v>343.20300000000003</v>
      </c>
      <c r="K1646" s="132">
        <f>I1646/55</f>
        <v>5.288181818181819</v>
      </c>
      <c r="L1646" s="108">
        <f>K1646*'расчетный курс'!$C$3</f>
        <v>451.7952319363637</v>
      </c>
      <c r="M1646" s="28">
        <f t="shared" si="66"/>
        <v>533.1183736849091</v>
      </c>
      <c r="N1646" s="75">
        <f>M1646/J1646</f>
        <v>1.5533616363636362</v>
      </c>
      <c r="O1646" s="103"/>
    </row>
    <row r="1647" spans="1:15" ht="11.25" hidden="1" outlineLevel="1">
      <c r="A1647" s="23">
        <v>295673</v>
      </c>
      <c r="B1647" s="24" t="s">
        <v>308</v>
      </c>
      <c r="C1647" s="25" t="s">
        <v>1680</v>
      </c>
      <c r="D1647" s="26" t="s">
        <v>1238</v>
      </c>
      <c r="E1647" s="26" t="s">
        <v>190</v>
      </c>
      <c r="F1647" s="26">
        <v>6</v>
      </c>
      <c r="G1647" s="24">
        <v>1</v>
      </c>
      <c r="H1647" s="27" t="s">
        <v>216</v>
      </c>
      <c r="I1647" s="86">
        <v>477.75</v>
      </c>
      <c r="J1647" s="28">
        <f t="shared" si="67"/>
        <v>563.745</v>
      </c>
      <c r="K1647" s="132">
        <f>I1647/55</f>
        <v>8.686363636363636</v>
      </c>
      <c r="L1647" s="108">
        <f>K1647*'расчетный курс'!$C$3</f>
        <v>742.1185217727271</v>
      </c>
      <c r="M1647" s="28">
        <f t="shared" si="66"/>
        <v>875.699855691818</v>
      </c>
      <c r="N1647" s="75">
        <f>M1647/J1647</f>
        <v>1.553361636363636</v>
      </c>
      <c r="O1647" s="103"/>
    </row>
    <row r="1648" spans="1:15" ht="11.25" hidden="1" outlineLevel="1">
      <c r="A1648" s="23">
        <v>295686</v>
      </c>
      <c r="B1648" s="24" t="s">
        <v>309</v>
      </c>
      <c r="C1648" s="25" t="s">
        <v>1680</v>
      </c>
      <c r="D1648" s="26" t="s">
        <v>1238</v>
      </c>
      <c r="E1648" s="26" t="s">
        <v>191</v>
      </c>
      <c r="F1648" s="26">
        <v>2</v>
      </c>
      <c r="G1648" s="24">
        <v>1</v>
      </c>
      <c r="H1648" s="27" t="s">
        <v>216</v>
      </c>
      <c r="I1648" s="86">
        <v>579.6</v>
      </c>
      <c r="J1648" s="28">
        <f t="shared" si="67"/>
        <v>683.928</v>
      </c>
      <c r="K1648" s="132">
        <f>I1648/55</f>
        <v>10.538181818181819</v>
      </c>
      <c r="L1648" s="108">
        <f>K1648*'расчетный курс'!$C$3</f>
        <v>900.3284044363637</v>
      </c>
      <c r="M1648" s="28">
        <f t="shared" si="66"/>
        <v>1062.3875172349092</v>
      </c>
      <c r="N1648" s="75">
        <f>M1648/J1648</f>
        <v>1.5533616363636364</v>
      </c>
      <c r="O1648" s="103"/>
    </row>
    <row r="1649" spans="1:15" ht="11.25" hidden="1" outlineLevel="1">
      <c r="A1649" s="23">
        <v>295747</v>
      </c>
      <c r="B1649" s="24" t="s">
        <v>310</v>
      </c>
      <c r="C1649" s="25" t="s">
        <v>1680</v>
      </c>
      <c r="D1649" s="26" t="s">
        <v>1238</v>
      </c>
      <c r="E1649" s="26" t="s">
        <v>192</v>
      </c>
      <c r="F1649" s="26">
        <v>2</v>
      </c>
      <c r="G1649" s="24">
        <v>1</v>
      </c>
      <c r="H1649" s="27" t="s">
        <v>216</v>
      </c>
      <c r="I1649" s="86">
        <v>1224.3</v>
      </c>
      <c r="J1649" s="28">
        <f t="shared" si="67"/>
        <v>1444.674</v>
      </c>
      <c r="K1649" s="132">
        <f>I1649/55</f>
        <v>22.259999999999998</v>
      </c>
      <c r="L1649" s="108">
        <f>K1649*'расчетный курс'!$C$3</f>
        <v>1901.7806513999997</v>
      </c>
      <c r="M1649" s="28">
        <f t="shared" si="66"/>
        <v>2244.1011686519996</v>
      </c>
      <c r="N1649" s="75">
        <f>M1649/J1649</f>
        <v>1.5533616363636362</v>
      </c>
      <c r="O1649" s="103"/>
    </row>
    <row r="1650" spans="1:15" ht="11.25" hidden="1" outlineLevel="1">
      <c r="A1650" s="23">
        <v>295688</v>
      </c>
      <c r="B1650" s="24" t="s">
        <v>311</v>
      </c>
      <c r="C1650" s="25" t="s">
        <v>1680</v>
      </c>
      <c r="D1650" s="26" t="s">
        <v>1238</v>
      </c>
      <c r="E1650" s="26" t="s">
        <v>191</v>
      </c>
      <c r="F1650" s="26">
        <v>3</v>
      </c>
      <c r="G1650" s="24">
        <v>1</v>
      </c>
      <c r="H1650" s="27" t="s">
        <v>216</v>
      </c>
      <c r="I1650" s="86">
        <v>725.5500000000001</v>
      </c>
      <c r="J1650" s="28">
        <f t="shared" si="67"/>
        <v>856.149</v>
      </c>
      <c r="K1650" s="132">
        <f>I1650/55</f>
        <v>13.191818181818183</v>
      </c>
      <c r="L1650" s="108">
        <f>K1650*'расчетный курс'!$C$3</f>
        <v>1127.0415352636364</v>
      </c>
      <c r="M1650" s="28">
        <f t="shared" si="66"/>
        <v>1329.9090116110908</v>
      </c>
      <c r="N1650" s="75">
        <f>M1650/J1650</f>
        <v>1.5533616363636362</v>
      </c>
      <c r="O1650" s="103"/>
    </row>
    <row r="1651" spans="1:15" ht="11.25" hidden="1" outlineLevel="1">
      <c r="A1651" s="23">
        <v>295725</v>
      </c>
      <c r="B1651" s="24" t="s">
        <v>1282</v>
      </c>
      <c r="C1651" s="25" t="s">
        <v>1680</v>
      </c>
      <c r="D1651" s="26" t="s">
        <v>1238</v>
      </c>
      <c r="E1651" s="26" t="s">
        <v>193</v>
      </c>
      <c r="F1651" s="26">
        <v>3</v>
      </c>
      <c r="G1651" s="24">
        <v>1</v>
      </c>
      <c r="H1651" s="27" t="s">
        <v>216</v>
      </c>
      <c r="I1651" s="86">
        <v>977.5500000000001</v>
      </c>
      <c r="J1651" s="28">
        <f t="shared" si="67"/>
        <v>1153.509</v>
      </c>
      <c r="K1651" s="132">
        <f>I1651/55</f>
        <v>17.773636363636363</v>
      </c>
      <c r="L1651" s="108">
        <f>K1651*'расчетный курс'!$C$3</f>
        <v>1518.4886676272727</v>
      </c>
      <c r="M1651" s="28">
        <f t="shared" si="66"/>
        <v>1791.8166278001815</v>
      </c>
      <c r="N1651" s="75">
        <f>M1651/J1651</f>
        <v>1.5533616363636362</v>
      </c>
      <c r="O1651" s="103"/>
    </row>
    <row r="1652" spans="1:15" ht="11.25" hidden="1" outlineLevel="1">
      <c r="A1652" s="23">
        <v>295750</v>
      </c>
      <c r="B1652" s="24" t="s">
        <v>1283</v>
      </c>
      <c r="C1652" s="25" t="s">
        <v>1680</v>
      </c>
      <c r="D1652" s="26" t="s">
        <v>1238</v>
      </c>
      <c r="E1652" s="26" t="s">
        <v>192</v>
      </c>
      <c r="F1652" s="26">
        <v>3</v>
      </c>
      <c r="G1652" s="24">
        <v>1</v>
      </c>
      <c r="H1652" s="27" t="s">
        <v>216</v>
      </c>
      <c r="I1652" s="86">
        <v>1536.15</v>
      </c>
      <c r="J1652" s="28">
        <f t="shared" si="67"/>
        <v>1812.657</v>
      </c>
      <c r="K1652" s="132">
        <f>I1652/55</f>
        <v>27.930000000000003</v>
      </c>
      <c r="L1652" s="108">
        <f>K1652*'расчетный курс'!$C$3</f>
        <v>2386.1964777000003</v>
      </c>
      <c r="M1652" s="28">
        <f t="shared" si="66"/>
        <v>2815.711843686</v>
      </c>
      <c r="N1652" s="75">
        <f>M1652/J1652</f>
        <v>1.5533616363636364</v>
      </c>
      <c r="O1652" s="103"/>
    </row>
    <row r="1653" spans="1:15" ht="11.25" hidden="1" outlineLevel="1">
      <c r="A1653" s="23">
        <v>295694</v>
      </c>
      <c r="B1653" s="24" t="s">
        <v>1284</v>
      </c>
      <c r="C1653" s="25" t="s">
        <v>1680</v>
      </c>
      <c r="D1653" s="26" t="s">
        <v>1238</v>
      </c>
      <c r="E1653" s="26" t="s">
        <v>191</v>
      </c>
      <c r="F1653" s="26">
        <v>6</v>
      </c>
      <c r="G1653" s="24">
        <v>1</v>
      </c>
      <c r="H1653" s="27" t="s">
        <v>216</v>
      </c>
      <c r="I1653" s="86">
        <v>579.6</v>
      </c>
      <c r="J1653" s="28">
        <f t="shared" si="67"/>
        <v>683.928</v>
      </c>
      <c r="K1653" s="132">
        <f>I1653/55</f>
        <v>10.538181818181819</v>
      </c>
      <c r="L1653" s="108">
        <f>K1653*'расчетный курс'!$C$3</f>
        <v>900.3284044363637</v>
      </c>
      <c r="M1653" s="28">
        <f t="shared" si="66"/>
        <v>1062.3875172349092</v>
      </c>
      <c r="N1653" s="75">
        <f>M1653/J1653</f>
        <v>1.5533616363636364</v>
      </c>
      <c r="O1653" s="103"/>
    </row>
    <row r="1654" spans="1:15" ht="11.25" hidden="1" outlineLevel="1">
      <c r="A1654" s="23">
        <v>295713</v>
      </c>
      <c r="B1654" s="24" t="s">
        <v>1285</v>
      </c>
      <c r="C1654" s="25" t="s">
        <v>1680</v>
      </c>
      <c r="D1654" s="26" t="s">
        <v>1238</v>
      </c>
      <c r="E1654" s="26" t="s">
        <v>194</v>
      </c>
      <c r="F1654" s="26">
        <v>6</v>
      </c>
      <c r="G1654" s="24">
        <v>1</v>
      </c>
      <c r="H1654" s="27" t="s">
        <v>216</v>
      </c>
      <c r="I1654" s="86">
        <v>708.75</v>
      </c>
      <c r="J1654" s="28">
        <f t="shared" si="67"/>
        <v>836.3249999999999</v>
      </c>
      <c r="K1654" s="132">
        <f>I1654/55</f>
        <v>12.886363636363637</v>
      </c>
      <c r="L1654" s="108">
        <f>K1654*'расчетный курс'!$C$3</f>
        <v>1100.9450597727273</v>
      </c>
      <c r="M1654" s="28">
        <f t="shared" si="66"/>
        <v>1299.1151705318182</v>
      </c>
      <c r="N1654" s="75">
        <f>M1654/J1654</f>
        <v>1.5533616363636364</v>
      </c>
      <c r="O1654" s="103"/>
    </row>
    <row r="1655" spans="1:15" ht="11.25" hidden="1" outlineLevel="1">
      <c r="A1655" s="23">
        <v>295727</v>
      </c>
      <c r="B1655" s="24" t="s">
        <v>1286</v>
      </c>
      <c r="C1655" s="25" t="s">
        <v>1680</v>
      </c>
      <c r="D1655" s="26" t="s">
        <v>1238</v>
      </c>
      <c r="E1655" s="26" t="s">
        <v>193</v>
      </c>
      <c r="F1655" s="26">
        <v>6</v>
      </c>
      <c r="G1655" s="24">
        <v>1</v>
      </c>
      <c r="H1655" s="27" t="s">
        <v>216</v>
      </c>
      <c r="I1655" s="86">
        <v>780.15</v>
      </c>
      <c r="J1655" s="28">
        <f t="shared" si="67"/>
        <v>920.5769999999999</v>
      </c>
      <c r="K1655" s="132">
        <f>I1655/55</f>
        <v>14.184545454545454</v>
      </c>
      <c r="L1655" s="108">
        <f>K1655*'расчетный курс'!$C$3</f>
        <v>1211.8550806090907</v>
      </c>
      <c r="M1655" s="28">
        <f t="shared" si="66"/>
        <v>1429.988995118727</v>
      </c>
      <c r="N1655" s="75">
        <f>M1655/J1655</f>
        <v>1.5533616363636362</v>
      </c>
      <c r="O1655" s="103"/>
    </row>
    <row r="1656" spans="1:15" ht="11.25" hidden="1" outlineLevel="1">
      <c r="A1656" s="23">
        <v>295741</v>
      </c>
      <c r="B1656" s="24" t="s">
        <v>1287</v>
      </c>
      <c r="C1656" s="25" t="s">
        <v>1680</v>
      </c>
      <c r="D1656" s="26" t="s">
        <v>1238</v>
      </c>
      <c r="E1656" s="26" t="s">
        <v>195</v>
      </c>
      <c r="F1656" s="26">
        <v>6</v>
      </c>
      <c r="G1656" s="24">
        <v>1</v>
      </c>
      <c r="H1656" s="27" t="s">
        <v>216</v>
      </c>
      <c r="I1656" s="86">
        <v>1209.6000000000001</v>
      </c>
      <c r="J1656" s="28">
        <f t="shared" si="67"/>
        <v>1427.328</v>
      </c>
      <c r="K1656" s="132">
        <f>I1656/55</f>
        <v>21.992727272727276</v>
      </c>
      <c r="L1656" s="108">
        <f>K1656*'расчетный курс'!$C$3</f>
        <v>1878.9462353454546</v>
      </c>
      <c r="M1656" s="28">
        <f t="shared" si="66"/>
        <v>2217.1565577076362</v>
      </c>
      <c r="N1656" s="75">
        <f>M1656/J1656</f>
        <v>1.5533616363636362</v>
      </c>
      <c r="O1656" s="103"/>
    </row>
    <row r="1657" spans="1:15" ht="11.25" hidden="1" outlineLevel="1">
      <c r="A1657" s="23">
        <v>295753</v>
      </c>
      <c r="B1657" s="24" t="s">
        <v>1288</v>
      </c>
      <c r="C1657" s="25" t="s">
        <v>1680</v>
      </c>
      <c r="D1657" s="26" t="s">
        <v>1238</v>
      </c>
      <c r="E1657" s="26" t="s">
        <v>192</v>
      </c>
      <c r="F1657" s="26">
        <v>6</v>
      </c>
      <c r="G1657" s="24">
        <v>1</v>
      </c>
      <c r="H1657" s="27" t="s">
        <v>216</v>
      </c>
      <c r="I1657" s="86">
        <v>1224.3</v>
      </c>
      <c r="J1657" s="28">
        <f t="shared" si="67"/>
        <v>1444.674</v>
      </c>
      <c r="K1657" s="132">
        <f>I1657/55</f>
        <v>22.259999999999998</v>
      </c>
      <c r="L1657" s="108">
        <f>K1657*'расчетный курс'!$C$3</f>
        <v>1901.7806513999997</v>
      </c>
      <c r="M1657" s="28">
        <f t="shared" si="66"/>
        <v>2244.1011686519996</v>
      </c>
      <c r="N1657" s="75">
        <f>M1657/J1657</f>
        <v>1.5533616363636362</v>
      </c>
      <c r="O1657" s="103"/>
    </row>
    <row r="1658" spans="1:15" ht="11.25" hidden="1" outlineLevel="1">
      <c r="A1658" s="23">
        <v>295763</v>
      </c>
      <c r="B1658" s="24" t="s">
        <v>1289</v>
      </c>
      <c r="C1658" s="25" t="s">
        <v>1680</v>
      </c>
      <c r="D1658" s="26" t="s">
        <v>1238</v>
      </c>
      <c r="E1658" s="26" t="s">
        <v>196</v>
      </c>
      <c r="F1658" s="26">
        <v>6</v>
      </c>
      <c r="G1658" s="24">
        <v>1</v>
      </c>
      <c r="H1658" s="27" t="s">
        <v>216</v>
      </c>
      <c r="I1658" s="86">
        <v>1542.45</v>
      </c>
      <c r="J1658" s="28">
        <f t="shared" si="67"/>
        <v>1820.091</v>
      </c>
      <c r="K1658" s="132">
        <f>I1658/55</f>
        <v>28.044545454545457</v>
      </c>
      <c r="L1658" s="108">
        <f>K1658*'расчетный курс'!$C$3</f>
        <v>2395.982656009091</v>
      </c>
      <c r="M1658" s="28">
        <f t="shared" si="66"/>
        <v>2827.2595340907274</v>
      </c>
      <c r="N1658" s="75">
        <f>M1658/J1658</f>
        <v>1.5533616363636364</v>
      </c>
      <c r="O1658" s="103"/>
    </row>
    <row r="1659" spans="1:15" ht="11.25" hidden="1" outlineLevel="1">
      <c r="A1659" s="23">
        <v>295778</v>
      </c>
      <c r="B1659" s="24" t="s">
        <v>1290</v>
      </c>
      <c r="C1659" s="25" t="s">
        <v>1680</v>
      </c>
      <c r="D1659" s="26" t="s">
        <v>1239</v>
      </c>
      <c r="E1659" s="26" t="s">
        <v>197</v>
      </c>
      <c r="F1659" s="26">
        <v>2</v>
      </c>
      <c r="G1659" s="24">
        <v>1</v>
      </c>
      <c r="H1659" s="27" t="s">
        <v>216</v>
      </c>
      <c r="I1659" s="86">
        <v>290.85</v>
      </c>
      <c r="J1659" s="28">
        <f t="shared" si="67"/>
        <v>343.20300000000003</v>
      </c>
      <c r="K1659" s="132">
        <f>I1659/55</f>
        <v>5.288181818181819</v>
      </c>
      <c r="L1659" s="108">
        <f>K1659*'расчетный курс'!$C$3</f>
        <v>451.7952319363637</v>
      </c>
      <c r="M1659" s="28">
        <f t="shared" si="66"/>
        <v>533.1183736849091</v>
      </c>
      <c r="N1659" s="75">
        <f>M1659/J1659</f>
        <v>1.5533616363636362</v>
      </c>
      <c r="O1659" s="103"/>
    </row>
    <row r="1660" spans="1:15" ht="11.25" hidden="1" outlineLevel="1">
      <c r="A1660" s="23">
        <v>295784</v>
      </c>
      <c r="B1660" s="24" t="s">
        <v>1291</v>
      </c>
      <c r="C1660" s="25" t="s">
        <v>1680</v>
      </c>
      <c r="D1660" s="26" t="s">
        <v>1239</v>
      </c>
      <c r="E1660" s="26" t="s">
        <v>197</v>
      </c>
      <c r="F1660" s="26">
        <v>6</v>
      </c>
      <c r="G1660" s="24">
        <v>1</v>
      </c>
      <c r="H1660" s="27" t="s">
        <v>216</v>
      </c>
      <c r="I1660" s="86">
        <v>290.85</v>
      </c>
      <c r="J1660" s="28">
        <f t="shared" si="67"/>
        <v>343.20300000000003</v>
      </c>
      <c r="K1660" s="132">
        <f>I1660/55</f>
        <v>5.288181818181819</v>
      </c>
      <c r="L1660" s="108">
        <f>K1660*'расчетный курс'!$C$3</f>
        <v>451.7952319363637</v>
      </c>
      <c r="M1660" s="28">
        <f t="shared" si="66"/>
        <v>533.1183736849091</v>
      </c>
      <c r="N1660" s="75">
        <f>M1660/J1660</f>
        <v>1.5533616363636362</v>
      </c>
      <c r="O1660" s="103"/>
    </row>
    <row r="1661" spans="1:15" ht="11.25" hidden="1" outlineLevel="1">
      <c r="A1661" s="23">
        <v>295798</v>
      </c>
      <c r="B1661" s="24" t="s">
        <v>1292</v>
      </c>
      <c r="C1661" s="25" t="s">
        <v>1680</v>
      </c>
      <c r="D1661" s="26" t="s">
        <v>1239</v>
      </c>
      <c r="E1661" s="26" t="s">
        <v>198</v>
      </c>
      <c r="F1661" s="26">
        <v>6</v>
      </c>
      <c r="G1661" s="24">
        <v>1</v>
      </c>
      <c r="H1661" s="27" t="s">
        <v>216</v>
      </c>
      <c r="I1661" s="86">
        <v>700.35</v>
      </c>
      <c r="J1661" s="28">
        <f t="shared" si="67"/>
        <v>826.413</v>
      </c>
      <c r="K1661" s="132">
        <f>I1661/55</f>
        <v>12.733636363636364</v>
      </c>
      <c r="L1661" s="108">
        <f>K1661*'расчетный курс'!$C$3</f>
        <v>1087.8968220272727</v>
      </c>
      <c r="M1661" s="28">
        <f t="shared" si="66"/>
        <v>1283.7182499921817</v>
      </c>
      <c r="N1661" s="75">
        <f>M1661/J1661</f>
        <v>1.5533616363636362</v>
      </c>
      <c r="O1661" s="103"/>
    </row>
    <row r="1662" spans="1:15" ht="11.25" hidden="1" outlineLevel="1">
      <c r="A1662" s="23">
        <v>295815</v>
      </c>
      <c r="B1662" s="24" t="s">
        <v>1293</v>
      </c>
      <c r="C1662" s="25" t="s">
        <v>1680</v>
      </c>
      <c r="D1662" s="26" t="s">
        <v>1239</v>
      </c>
      <c r="E1662" s="26" t="s">
        <v>199</v>
      </c>
      <c r="F1662" s="26">
        <v>2</v>
      </c>
      <c r="G1662" s="24">
        <v>1</v>
      </c>
      <c r="H1662" s="27" t="s">
        <v>216</v>
      </c>
      <c r="I1662" s="86">
        <v>533.4</v>
      </c>
      <c r="J1662" s="28">
        <f t="shared" si="67"/>
        <v>629.4119999999999</v>
      </c>
      <c r="K1662" s="132">
        <f>I1662/55</f>
        <v>9.698181818181817</v>
      </c>
      <c r="L1662" s="108">
        <f>K1662*'расчетный курс'!$C$3</f>
        <v>828.5630968363636</v>
      </c>
      <c r="M1662" s="28">
        <f t="shared" si="66"/>
        <v>977.704454266909</v>
      </c>
      <c r="N1662" s="75">
        <f>M1662/J1662</f>
        <v>1.5533616363636364</v>
      </c>
      <c r="O1662" s="103"/>
    </row>
    <row r="1663" spans="1:15" ht="11.25" hidden="1" outlineLevel="1">
      <c r="A1663" s="23">
        <v>295856</v>
      </c>
      <c r="B1663" s="24" t="s">
        <v>1294</v>
      </c>
      <c r="C1663" s="25" t="s">
        <v>1680</v>
      </c>
      <c r="D1663" s="26" t="s">
        <v>1239</v>
      </c>
      <c r="E1663" s="26" t="s">
        <v>200</v>
      </c>
      <c r="F1663" s="26">
        <v>2</v>
      </c>
      <c r="G1663" s="24">
        <v>1</v>
      </c>
      <c r="H1663" s="27" t="s">
        <v>216</v>
      </c>
      <c r="I1663" s="86">
        <v>864.1500000000001</v>
      </c>
      <c r="J1663" s="28">
        <f t="shared" si="67"/>
        <v>1019.697</v>
      </c>
      <c r="K1663" s="132">
        <f>I1663/55</f>
        <v>15.711818181818183</v>
      </c>
      <c r="L1663" s="108">
        <f>K1663*'расчетный курс'!$C$3</f>
        <v>1342.3374580636364</v>
      </c>
      <c r="M1663" s="28">
        <f t="shared" si="66"/>
        <v>1583.9582005150908</v>
      </c>
      <c r="N1663" s="75">
        <f>M1663/J1663</f>
        <v>1.5533616363636362</v>
      </c>
      <c r="O1663" s="103"/>
    </row>
    <row r="1664" spans="1:15" ht="11.25" hidden="1" outlineLevel="1">
      <c r="A1664" s="23">
        <v>300054</v>
      </c>
      <c r="B1664" s="24" t="s">
        <v>1295</v>
      </c>
      <c r="C1664" s="25" t="s">
        <v>1680</v>
      </c>
      <c r="D1664" s="26" t="s">
        <v>1239</v>
      </c>
      <c r="E1664" s="26" t="s">
        <v>201</v>
      </c>
      <c r="F1664" s="26">
        <v>3</v>
      </c>
      <c r="G1664" s="24">
        <v>1</v>
      </c>
      <c r="H1664" s="27" t="s">
        <v>216</v>
      </c>
      <c r="I1664" s="86">
        <v>800.1</v>
      </c>
      <c r="J1664" s="28">
        <f t="shared" si="67"/>
        <v>944.1179999999999</v>
      </c>
      <c r="K1664" s="132">
        <f>I1664/55</f>
        <v>14.547272727272727</v>
      </c>
      <c r="L1664" s="108">
        <f>K1664*'расчетный курс'!$C$3</f>
        <v>1242.8446452545454</v>
      </c>
      <c r="M1664" s="28">
        <f t="shared" si="66"/>
        <v>1466.5566814003635</v>
      </c>
      <c r="N1664" s="75">
        <f>M1664/J1664</f>
        <v>1.5533616363636362</v>
      </c>
      <c r="O1664" s="103"/>
    </row>
    <row r="1665" spans="1:15" ht="11.25" hidden="1" outlineLevel="1">
      <c r="A1665" s="23">
        <v>295857</v>
      </c>
      <c r="B1665" s="24" t="s">
        <v>1296</v>
      </c>
      <c r="C1665" s="25" t="s">
        <v>1680</v>
      </c>
      <c r="D1665" s="26" t="s">
        <v>1239</v>
      </c>
      <c r="E1665" s="26" t="s">
        <v>200</v>
      </c>
      <c r="F1665" s="26">
        <v>3</v>
      </c>
      <c r="G1665" s="24">
        <v>1</v>
      </c>
      <c r="H1665" s="27" t="s">
        <v>216</v>
      </c>
      <c r="I1665" s="86">
        <v>1081.5</v>
      </c>
      <c r="J1665" s="28">
        <f t="shared" si="67"/>
        <v>1276.1699999999998</v>
      </c>
      <c r="K1665" s="132">
        <f>I1665/55</f>
        <v>19.663636363636364</v>
      </c>
      <c r="L1665" s="108">
        <f>K1665*'расчетный курс'!$C$3</f>
        <v>1679.9606097272726</v>
      </c>
      <c r="M1665" s="28">
        <f t="shared" si="66"/>
        <v>1982.3535194781816</v>
      </c>
      <c r="N1665" s="75">
        <f>M1665/J1665</f>
        <v>1.5533616363636364</v>
      </c>
      <c r="O1665" s="103"/>
    </row>
    <row r="1666" spans="1:15" ht="11.25" hidden="1" outlineLevel="1">
      <c r="A1666" s="23">
        <v>295819</v>
      </c>
      <c r="B1666" s="24" t="s">
        <v>1297</v>
      </c>
      <c r="C1666" s="25" t="s">
        <v>1680</v>
      </c>
      <c r="D1666" s="26" t="s">
        <v>1239</v>
      </c>
      <c r="E1666" s="26" t="s">
        <v>199</v>
      </c>
      <c r="F1666" s="26">
        <v>6</v>
      </c>
      <c r="G1666" s="24">
        <v>1</v>
      </c>
      <c r="H1666" s="27" t="s">
        <v>216</v>
      </c>
      <c r="I1666" s="86">
        <v>533.4</v>
      </c>
      <c r="J1666" s="28">
        <f t="shared" si="67"/>
        <v>629.4119999999999</v>
      </c>
      <c r="K1666" s="132">
        <f>I1666/55</f>
        <v>9.698181818181817</v>
      </c>
      <c r="L1666" s="108">
        <f>K1666*'расчетный курс'!$C$3</f>
        <v>828.5630968363636</v>
      </c>
      <c r="M1666" s="28">
        <f t="shared" si="66"/>
        <v>977.704454266909</v>
      </c>
      <c r="N1666" s="75">
        <f>M1666/J1666</f>
        <v>1.5533616363636364</v>
      </c>
      <c r="O1666" s="103"/>
    </row>
    <row r="1667" spans="1:15" ht="11.25" hidden="1" outlineLevel="1">
      <c r="A1667" s="23">
        <v>295831</v>
      </c>
      <c r="B1667" s="24" t="s">
        <v>1298</v>
      </c>
      <c r="C1667" s="25" t="s">
        <v>1680</v>
      </c>
      <c r="D1667" s="26" t="s">
        <v>1239</v>
      </c>
      <c r="E1667" s="26" t="s">
        <v>202</v>
      </c>
      <c r="F1667" s="26">
        <v>6</v>
      </c>
      <c r="G1667" s="24">
        <v>1</v>
      </c>
      <c r="H1667" s="27" t="s">
        <v>216</v>
      </c>
      <c r="I1667" s="86">
        <v>573.3000000000001</v>
      </c>
      <c r="J1667" s="28">
        <f t="shared" si="67"/>
        <v>676.494</v>
      </c>
      <c r="K1667" s="132">
        <f>I1667/55</f>
        <v>10.423636363636366</v>
      </c>
      <c r="L1667" s="108">
        <f>K1667*'расчетный курс'!$C$3</f>
        <v>890.5422261272729</v>
      </c>
      <c r="M1667" s="28">
        <f t="shared" si="66"/>
        <v>1050.839826830182</v>
      </c>
      <c r="N1667" s="75">
        <f>M1667/J1667</f>
        <v>1.5533616363636364</v>
      </c>
      <c r="O1667" s="103"/>
    </row>
    <row r="1668" spans="1:15" ht="11.25" hidden="1" outlineLevel="1">
      <c r="A1668" s="23">
        <v>295843</v>
      </c>
      <c r="B1668" s="24" t="s">
        <v>1299</v>
      </c>
      <c r="C1668" s="25" t="s">
        <v>1680</v>
      </c>
      <c r="D1668" s="26" t="s">
        <v>1239</v>
      </c>
      <c r="E1668" s="26" t="s">
        <v>201</v>
      </c>
      <c r="F1668" s="26">
        <v>6</v>
      </c>
      <c r="G1668" s="24">
        <v>1</v>
      </c>
      <c r="H1668" s="27" t="s">
        <v>216</v>
      </c>
      <c r="I1668" s="86">
        <v>639.45</v>
      </c>
      <c r="J1668" s="28">
        <f t="shared" si="67"/>
        <v>754.551</v>
      </c>
      <c r="K1668" s="132">
        <f>I1668/55</f>
        <v>11.626363636363637</v>
      </c>
      <c r="L1668" s="108">
        <f>K1668*'расчетный курс'!$C$3</f>
        <v>993.2970983727273</v>
      </c>
      <c r="M1668" s="28">
        <f t="shared" si="66"/>
        <v>1172.0905760798182</v>
      </c>
      <c r="N1668" s="75">
        <f>M1668/J1668</f>
        <v>1.5533616363636362</v>
      </c>
      <c r="O1668" s="103"/>
    </row>
    <row r="1669" spans="1:15" ht="11.25" hidden="1" outlineLevel="1">
      <c r="A1669" s="23">
        <v>295859</v>
      </c>
      <c r="B1669" s="24" t="s">
        <v>1300</v>
      </c>
      <c r="C1669" s="25" t="s">
        <v>1680</v>
      </c>
      <c r="D1669" s="26" t="s">
        <v>1239</v>
      </c>
      <c r="E1669" s="26" t="s">
        <v>200</v>
      </c>
      <c r="F1669" s="26">
        <v>6</v>
      </c>
      <c r="G1669" s="24">
        <v>1</v>
      </c>
      <c r="H1669" s="27" t="s">
        <v>216</v>
      </c>
      <c r="I1669" s="86">
        <v>864.1500000000001</v>
      </c>
      <c r="J1669" s="28">
        <f t="shared" si="67"/>
        <v>1019.697</v>
      </c>
      <c r="K1669" s="132">
        <f>I1669/55</f>
        <v>15.711818181818183</v>
      </c>
      <c r="L1669" s="108">
        <f>K1669*'расчетный курс'!$C$3</f>
        <v>1342.3374580636364</v>
      </c>
      <c r="M1669" s="28">
        <f t="shared" si="66"/>
        <v>1583.9582005150908</v>
      </c>
      <c r="N1669" s="75">
        <f>M1669/J1669</f>
        <v>1.5533616363636362</v>
      </c>
      <c r="O1669" s="103"/>
    </row>
    <row r="1670" spans="1:15" ht="11.25" hidden="1" outlineLevel="1">
      <c r="A1670" s="23">
        <v>295868</v>
      </c>
      <c r="B1670" s="24" t="s">
        <v>1301</v>
      </c>
      <c r="C1670" s="25" t="s">
        <v>1680</v>
      </c>
      <c r="D1670" s="26" t="s">
        <v>1239</v>
      </c>
      <c r="E1670" s="26" t="s">
        <v>203</v>
      </c>
      <c r="F1670" s="26">
        <v>6</v>
      </c>
      <c r="G1670" s="24">
        <v>1</v>
      </c>
      <c r="H1670" s="27" t="s">
        <v>216</v>
      </c>
      <c r="I1670" s="86">
        <v>1069.95</v>
      </c>
      <c r="J1670" s="28">
        <f t="shared" si="67"/>
        <v>1262.541</v>
      </c>
      <c r="K1670" s="132">
        <f>I1670/55</f>
        <v>19.453636363636363</v>
      </c>
      <c r="L1670" s="108">
        <f>K1670*'расчетный курс'!$C$3</f>
        <v>1662.0192828272727</v>
      </c>
      <c r="M1670" s="28">
        <f t="shared" si="66"/>
        <v>1961.1827537361817</v>
      </c>
      <c r="N1670" s="75">
        <f>M1670/J1670</f>
        <v>1.5533616363636362</v>
      </c>
      <c r="O1670" s="103"/>
    </row>
    <row r="1671" spans="1:15" ht="11.25" hidden="1" outlineLevel="1">
      <c r="A1671" s="23">
        <v>295909</v>
      </c>
      <c r="B1671" s="24" t="s">
        <v>1302</v>
      </c>
      <c r="C1671" s="25" t="s">
        <v>1680</v>
      </c>
      <c r="D1671" s="26" t="s">
        <v>1240</v>
      </c>
      <c r="E1671" s="26" t="s">
        <v>206</v>
      </c>
      <c r="F1671" s="26">
        <v>6</v>
      </c>
      <c r="G1671" s="24">
        <v>1</v>
      </c>
      <c r="H1671" s="27" t="s">
        <v>216</v>
      </c>
      <c r="I1671" s="86">
        <v>712.95</v>
      </c>
      <c r="J1671" s="28">
        <f t="shared" si="67"/>
        <v>841.2810000000001</v>
      </c>
      <c r="K1671" s="132">
        <f>I1671/55</f>
        <v>12.962727272727273</v>
      </c>
      <c r="L1671" s="108">
        <f>K1671*'расчетный курс'!$C$3</f>
        <v>1107.4691786454546</v>
      </c>
      <c r="M1671" s="28">
        <f t="shared" si="66"/>
        <v>1306.8136308016362</v>
      </c>
      <c r="N1671" s="75">
        <f>M1671/J1671</f>
        <v>1.553361636363636</v>
      </c>
      <c r="O1671" s="103"/>
    </row>
    <row r="1672" spans="1:15" ht="11.25" hidden="1" outlineLevel="1">
      <c r="A1672" s="23">
        <v>295916</v>
      </c>
      <c r="B1672" s="24" t="s">
        <v>1303</v>
      </c>
      <c r="C1672" s="25" t="s">
        <v>1680</v>
      </c>
      <c r="D1672" s="26" t="s">
        <v>1240</v>
      </c>
      <c r="E1672" s="26" t="s">
        <v>207</v>
      </c>
      <c r="F1672" s="26">
        <v>6</v>
      </c>
      <c r="G1672" s="24">
        <v>1</v>
      </c>
      <c r="H1672" s="27" t="s">
        <v>216</v>
      </c>
      <c r="I1672" s="86">
        <v>780.15</v>
      </c>
      <c r="J1672" s="28">
        <f t="shared" si="67"/>
        <v>920.5769999999999</v>
      </c>
      <c r="K1672" s="132">
        <f>I1672/55</f>
        <v>14.184545454545454</v>
      </c>
      <c r="L1672" s="108">
        <f>K1672*'расчетный курс'!$C$3</f>
        <v>1211.8550806090907</v>
      </c>
      <c r="M1672" s="28">
        <f aca="true" t="shared" si="68" ref="M1672:M1735">L1672*1.18</f>
        <v>1429.988995118727</v>
      </c>
      <c r="N1672" s="75">
        <f>M1672/J1672</f>
        <v>1.5533616363636362</v>
      </c>
      <c r="O1672" s="103"/>
    </row>
    <row r="1673" spans="1:15" ht="11.25" hidden="1" outlineLevel="1">
      <c r="A1673" s="23">
        <v>295925</v>
      </c>
      <c r="B1673" s="24" t="s">
        <v>1304</v>
      </c>
      <c r="C1673" s="25" t="s">
        <v>1680</v>
      </c>
      <c r="D1673" s="26" t="s">
        <v>1240</v>
      </c>
      <c r="E1673" s="26" t="s">
        <v>205</v>
      </c>
      <c r="F1673" s="26">
        <v>6</v>
      </c>
      <c r="G1673" s="24">
        <v>1</v>
      </c>
      <c r="H1673" s="27" t="s">
        <v>216</v>
      </c>
      <c r="I1673" s="86">
        <v>1142.4</v>
      </c>
      <c r="J1673" s="28">
        <f t="shared" si="67"/>
        <v>1348.032</v>
      </c>
      <c r="K1673" s="132">
        <f>I1673/55</f>
        <v>20.770909090909093</v>
      </c>
      <c r="L1673" s="108">
        <f>K1673*'расчетный курс'!$C$3</f>
        <v>1774.5603333818183</v>
      </c>
      <c r="M1673" s="28">
        <f t="shared" si="68"/>
        <v>2093.9811933905453</v>
      </c>
      <c r="N1673" s="75">
        <f>M1673/J1673</f>
        <v>1.5533616363636362</v>
      </c>
      <c r="O1673" s="103"/>
    </row>
    <row r="1674" spans="1:15" ht="11.25" hidden="1" outlineLevel="1">
      <c r="A1674" s="23">
        <v>295946</v>
      </c>
      <c r="B1674" s="24" t="s">
        <v>1305</v>
      </c>
      <c r="C1674" s="25" t="s">
        <v>1680</v>
      </c>
      <c r="D1674" s="26" t="s">
        <v>1241</v>
      </c>
      <c r="E1674" s="26" t="s">
        <v>189</v>
      </c>
      <c r="F1674" s="26">
        <v>2</v>
      </c>
      <c r="G1674" s="24">
        <v>1</v>
      </c>
      <c r="H1674" s="27" t="s">
        <v>216</v>
      </c>
      <c r="I1674" s="86">
        <v>290.85</v>
      </c>
      <c r="J1674" s="28">
        <f t="shared" si="67"/>
        <v>343.20300000000003</v>
      </c>
      <c r="K1674" s="132">
        <f>I1674/55</f>
        <v>5.288181818181819</v>
      </c>
      <c r="L1674" s="108">
        <f>K1674*'расчетный курс'!$C$3</f>
        <v>451.7952319363637</v>
      </c>
      <c r="M1674" s="28">
        <f t="shared" si="68"/>
        <v>533.1183736849091</v>
      </c>
      <c r="N1674" s="75">
        <f>M1674/J1674</f>
        <v>1.5533616363636362</v>
      </c>
      <c r="O1674" s="103"/>
    </row>
    <row r="1675" spans="1:15" ht="11.25" hidden="1" outlineLevel="1">
      <c r="A1675" s="23">
        <v>295951</v>
      </c>
      <c r="B1675" s="24" t="s">
        <v>1306</v>
      </c>
      <c r="C1675" s="25" t="s">
        <v>1680</v>
      </c>
      <c r="D1675" s="26" t="s">
        <v>1241</v>
      </c>
      <c r="E1675" s="26" t="s">
        <v>189</v>
      </c>
      <c r="F1675" s="26">
        <v>6</v>
      </c>
      <c r="G1675" s="24">
        <v>1</v>
      </c>
      <c r="H1675" s="27" t="s">
        <v>216</v>
      </c>
      <c r="I1675" s="86">
        <v>290.85</v>
      </c>
      <c r="J1675" s="28">
        <f t="shared" si="67"/>
        <v>343.20300000000003</v>
      </c>
      <c r="K1675" s="132">
        <f>I1675/55</f>
        <v>5.288181818181819</v>
      </c>
      <c r="L1675" s="108">
        <f>K1675*'расчетный курс'!$C$3</f>
        <v>451.7952319363637</v>
      </c>
      <c r="M1675" s="28">
        <f t="shared" si="68"/>
        <v>533.1183736849091</v>
      </c>
      <c r="N1675" s="75">
        <f>M1675/J1675</f>
        <v>1.5533616363636362</v>
      </c>
      <c r="O1675" s="103"/>
    </row>
    <row r="1676" spans="1:15" ht="11.25" hidden="1" outlineLevel="1">
      <c r="A1676" s="23">
        <v>295985</v>
      </c>
      <c r="B1676" s="24" t="s">
        <v>1307</v>
      </c>
      <c r="C1676" s="25" t="s">
        <v>1680</v>
      </c>
      <c r="D1676" s="26" t="s">
        <v>1241</v>
      </c>
      <c r="E1676" s="26" t="s">
        <v>193</v>
      </c>
      <c r="F1676" s="26">
        <v>3</v>
      </c>
      <c r="G1676" s="24">
        <v>1</v>
      </c>
      <c r="H1676" s="27" t="s">
        <v>216</v>
      </c>
      <c r="I1676" s="86">
        <v>956.5500000000001</v>
      </c>
      <c r="J1676" s="28">
        <f t="shared" si="67"/>
        <v>1128.729</v>
      </c>
      <c r="K1676" s="132">
        <f>I1676/55</f>
        <v>17.391818181818184</v>
      </c>
      <c r="L1676" s="108">
        <f>K1676*'расчетный курс'!$C$3</f>
        <v>1485.8680732636365</v>
      </c>
      <c r="M1676" s="28">
        <f t="shared" si="68"/>
        <v>1753.3243264510909</v>
      </c>
      <c r="N1676" s="75">
        <f>M1676/J1676</f>
        <v>1.5533616363636362</v>
      </c>
      <c r="O1676" s="103"/>
    </row>
    <row r="1677" spans="1:15" ht="11.25" hidden="1" outlineLevel="1">
      <c r="A1677" s="23">
        <v>296007</v>
      </c>
      <c r="B1677" s="24" t="s">
        <v>1308</v>
      </c>
      <c r="C1677" s="25" t="s">
        <v>1680</v>
      </c>
      <c r="D1677" s="26" t="s">
        <v>1241</v>
      </c>
      <c r="E1677" s="26" t="s">
        <v>192</v>
      </c>
      <c r="F1677" s="26">
        <v>3</v>
      </c>
      <c r="G1677" s="24">
        <v>1</v>
      </c>
      <c r="H1677" s="27" t="s">
        <v>216</v>
      </c>
      <c r="I1677" s="86">
        <v>1413.3</v>
      </c>
      <c r="J1677" s="28">
        <f t="shared" si="67"/>
        <v>1667.694</v>
      </c>
      <c r="K1677" s="132">
        <f>I1677/55</f>
        <v>25.696363636363635</v>
      </c>
      <c r="L1677" s="108">
        <f>K1677*'расчетный курс'!$C$3</f>
        <v>2195.3660006727273</v>
      </c>
      <c r="M1677" s="28">
        <f t="shared" si="68"/>
        <v>2590.531880793818</v>
      </c>
      <c r="N1677" s="75">
        <f>M1677/J1677</f>
        <v>1.5533616363636362</v>
      </c>
      <c r="O1677" s="103"/>
    </row>
    <row r="1678" spans="1:15" ht="11.25" hidden="1" outlineLevel="1">
      <c r="A1678" s="23">
        <v>295971</v>
      </c>
      <c r="B1678" s="24" t="s">
        <v>1309</v>
      </c>
      <c r="C1678" s="25" t="s">
        <v>1680</v>
      </c>
      <c r="D1678" s="26" t="s">
        <v>1241</v>
      </c>
      <c r="E1678" s="26" t="s">
        <v>191</v>
      </c>
      <c r="F1678" s="26">
        <v>6</v>
      </c>
      <c r="G1678" s="24">
        <v>1</v>
      </c>
      <c r="H1678" s="27" t="s">
        <v>216</v>
      </c>
      <c r="I1678" s="86">
        <v>604.8000000000001</v>
      </c>
      <c r="J1678" s="28">
        <f t="shared" si="67"/>
        <v>713.664</v>
      </c>
      <c r="K1678" s="132">
        <f>I1678/55</f>
        <v>10.996363636363638</v>
      </c>
      <c r="L1678" s="108">
        <f>K1678*'расчетный курс'!$C$3</f>
        <v>939.4731176727273</v>
      </c>
      <c r="M1678" s="28">
        <f t="shared" si="68"/>
        <v>1108.5782788538181</v>
      </c>
      <c r="N1678" s="75">
        <f>M1678/J1678</f>
        <v>1.5533616363636362</v>
      </c>
      <c r="O1678" s="103"/>
    </row>
    <row r="1679" spans="1:15" ht="11.25" hidden="1" outlineLevel="1">
      <c r="A1679" s="23">
        <v>295978</v>
      </c>
      <c r="B1679" s="24" t="s">
        <v>1310</v>
      </c>
      <c r="C1679" s="25" t="s">
        <v>1680</v>
      </c>
      <c r="D1679" s="26" t="s">
        <v>1241</v>
      </c>
      <c r="E1679" s="26" t="s">
        <v>208</v>
      </c>
      <c r="F1679" s="26">
        <v>6</v>
      </c>
      <c r="G1679" s="24">
        <v>1</v>
      </c>
      <c r="H1679" s="27" t="s">
        <v>216</v>
      </c>
      <c r="I1679" s="86">
        <v>712.95</v>
      </c>
      <c r="J1679" s="28">
        <f t="shared" si="67"/>
        <v>841.2810000000001</v>
      </c>
      <c r="K1679" s="132">
        <f>I1679/55</f>
        <v>12.962727272727273</v>
      </c>
      <c r="L1679" s="108">
        <f>K1679*'расчетный курс'!$C$3</f>
        <v>1107.4691786454546</v>
      </c>
      <c r="M1679" s="28">
        <f t="shared" si="68"/>
        <v>1306.8136308016362</v>
      </c>
      <c r="N1679" s="75">
        <f>M1679/J1679</f>
        <v>1.553361636363636</v>
      </c>
      <c r="O1679" s="103"/>
    </row>
    <row r="1680" spans="1:15" ht="11.25" hidden="1" outlineLevel="1">
      <c r="A1680" s="23">
        <v>295987</v>
      </c>
      <c r="B1680" s="24" t="s">
        <v>1311</v>
      </c>
      <c r="C1680" s="25" t="s">
        <v>1680</v>
      </c>
      <c r="D1680" s="26" t="s">
        <v>1241</v>
      </c>
      <c r="E1680" s="26" t="s">
        <v>193</v>
      </c>
      <c r="F1680" s="26">
        <v>6</v>
      </c>
      <c r="G1680" s="24">
        <v>1</v>
      </c>
      <c r="H1680" s="27" t="s">
        <v>216</v>
      </c>
      <c r="I1680" s="86">
        <v>763.35</v>
      </c>
      <c r="J1680" s="28">
        <f t="shared" si="67"/>
        <v>900.7529999999999</v>
      </c>
      <c r="K1680" s="132">
        <f>I1680/55</f>
        <v>13.879090909090909</v>
      </c>
      <c r="L1680" s="108">
        <f>K1680*'расчетный курс'!$C$3</f>
        <v>1185.7586051181818</v>
      </c>
      <c r="M1680" s="28">
        <f t="shared" si="68"/>
        <v>1399.1951540394543</v>
      </c>
      <c r="N1680" s="75">
        <f>M1680/J1680</f>
        <v>1.5533616363636362</v>
      </c>
      <c r="O1680" s="103"/>
    </row>
    <row r="1681" spans="1:15" ht="11.25" hidden="1" outlineLevel="1">
      <c r="A1681" s="23">
        <v>296010</v>
      </c>
      <c r="B1681" s="24" t="s">
        <v>1312</v>
      </c>
      <c r="C1681" s="25" t="s">
        <v>1680</v>
      </c>
      <c r="D1681" s="26" t="s">
        <v>1241</v>
      </c>
      <c r="E1681" s="26" t="s">
        <v>192</v>
      </c>
      <c r="F1681" s="26">
        <v>6</v>
      </c>
      <c r="G1681" s="24">
        <v>1</v>
      </c>
      <c r="H1681" s="27" t="s">
        <v>216</v>
      </c>
      <c r="I1681" s="86">
        <v>1127.7</v>
      </c>
      <c r="J1681" s="28">
        <f aca="true" t="shared" si="69" ref="J1681:J1714">I1681*1.18</f>
        <v>1330.686</v>
      </c>
      <c r="K1681" s="132">
        <f>I1681/55</f>
        <v>20.503636363636364</v>
      </c>
      <c r="L1681" s="108">
        <f>K1681*'расчетный курс'!$C$3</f>
        <v>1751.7259173272726</v>
      </c>
      <c r="M1681" s="28">
        <f t="shared" si="68"/>
        <v>2067.0365824461815</v>
      </c>
      <c r="N1681" s="75">
        <f>M1681/J1681</f>
        <v>1.5533616363636362</v>
      </c>
      <c r="O1681" s="103"/>
    </row>
    <row r="1682" spans="1:15" ht="11.25" hidden="1" outlineLevel="1">
      <c r="A1682" s="23">
        <v>296020</v>
      </c>
      <c r="B1682" s="24" t="s">
        <v>1313</v>
      </c>
      <c r="C1682" s="25" t="s">
        <v>1680</v>
      </c>
      <c r="D1682" s="26" t="s">
        <v>1241</v>
      </c>
      <c r="E1682" s="26" t="s">
        <v>196</v>
      </c>
      <c r="F1682" s="26">
        <v>6</v>
      </c>
      <c r="G1682" s="24">
        <v>1</v>
      </c>
      <c r="H1682" s="27" t="s">
        <v>216</v>
      </c>
      <c r="I1682" s="86">
        <v>1557.15</v>
      </c>
      <c r="J1682" s="28">
        <f t="shared" si="69"/>
        <v>1837.437</v>
      </c>
      <c r="K1682" s="132">
        <f>I1682/55</f>
        <v>28.311818181818182</v>
      </c>
      <c r="L1682" s="108">
        <f>K1682*'расчетный курс'!$C$3</f>
        <v>2418.8170720636363</v>
      </c>
      <c r="M1682" s="28">
        <f t="shared" si="68"/>
        <v>2854.2041450350907</v>
      </c>
      <c r="N1682" s="75">
        <f>M1682/J1682</f>
        <v>1.5533616363636364</v>
      </c>
      <c r="O1682" s="103"/>
    </row>
    <row r="1683" spans="1:15" ht="11.25" hidden="1" outlineLevel="1">
      <c r="A1683" s="23">
        <v>296043</v>
      </c>
      <c r="B1683" s="24" t="s">
        <v>1314</v>
      </c>
      <c r="C1683" s="25" t="s">
        <v>1680</v>
      </c>
      <c r="D1683" s="26" t="s">
        <v>1242</v>
      </c>
      <c r="E1683" s="26" t="s">
        <v>189</v>
      </c>
      <c r="F1683" s="26">
        <v>2</v>
      </c>
      <c r="G1683" s="24">
        <v>1</v>
      </c>
      <c r="H1683" s="27" t="s">
        <v>216</v>
      </c>
      <c r="I1683" s="86">
        <v>290.85</v>
      </c>
      <c r="J1683" s="28">
        <f t="shared" si="69"/>
        <v>343.20300000000003</v>
      </c>
      <c r="K1683" s="132">
        <f>I1683/55</f>
        <v>5.288181818181819</v>
      </c>
      <c r="L1683" s="108">
        <f>K1683*'расчетный курс'!$C$3</f>
        <v>451.7952319363637</v>
      </c>
      <c r="M1683" s="28">
        <f t="shared" si="68"/>
        <v>533.1183736849091</v>
      </c>
      <c r="N1683" s="75">
        <f>M1683/J1683</f>
        <v>1.5533616363636362</v>
      </c>
      <c r="O1683" s="103"/>
    </row>
    <row r="1684" spans="1:15" ht="11.25" hidden="1" outlineLevel="1">
      <c r="A1684" s="23">
        <v>296047</v>
      </c>
      <c r="B1684" s="24" t="s">
        <v>1315</v>
      </c>
      <c r="C1684" s="25" t="s">
        <v>1680</v>
      </c>
      <c r="D1684" s="26" t="s">
        <v>1242</v>
      </c>
      <c r="E1684" s="26" t="s">
        <v>189</v>
      </c>
      <c r="F1684" s="26">
        <v>6</v>
      </c>
      <c r="G1684" s="24">
        <v>1</v>
      </c>
      <c r="H1684" s="27" t="s">
        <v>216</v>
      </c>
      <c r="I1684" s="86">
        <v>290.85</v>
      </c>
      <c r="J1684" s="28">
        <f t="shared" si="69"/>
        <v>343.20300000000003</v>
      </c>
      <c r="K1684" s="132">
        <f>I1684/55</f>
        <v>5.288181818181819</v>
      </c>
      <c r="L1684" s="108">
        <f>K1684*'расчетный курс'!$C$3</f>
        <v>451.7952319363637</v>
      </c>
      <c r="M1684" s="28">
        <f t="shared" si="68"/>
        <v>533.1183736849091</v>
      </c>
      <c r="N1684" s="75">
        <f>M1684/J1684</f>
        <v>1.5533616363636362</v>
      </c>
      <c r="O1684" s="103"/>
    </row>
    <row r="1685" spans="1:15" ht="11.25" hidden="1" outlineLevel="1">
      <c r="A1685" s="23">
        <v>296055</v>
      </c>
      <c r="B1685" s="24" t="s">
        <v>1316</v>
      </c>
      <c r="C1685" s="25" t="s">
        <v>1680</v>
      </c>
      <c r="D1685" s="26" t="s">
        <v>1242</v>
      </c>
      <c r="E1685" s="26" t="s">
        <v>190</v>
      </c>
      <c r="F1685" s="26">
        <v>6</v>
      </c>
      <c r="G1685" s="24">
        <v>1</v>
      </c>
      <c r="H1685" s="27" t="s">
        <v>216</v>
      </c>
      <c r="I1685" s="86">
        <v>477.75</v>
      </c>
      <c r="J1685" s="28">
        <f t="shared" si="69"/>
        <v>563.745</v>
      </c>
      <c r="K1685" s="132">
        <f>I1685/55</f>
        <v>8.686363636363636</v>
      </c>
      <c r="L1685" s="108">
        <f>K1685*'расчетный курс'!$C$3</f>
        <v>742.1185217727271</v>
      </c>
      <c r="M1685" s="28">
        <f t="shared" si="68"/>
        <v>875.699855691818</v>
      </c>
      <c r="N1685" s="75">
        <f>M1685/J1685</f>
        <v>1.553361636363636</v>
      </c>
      <c r="O1685" s="103"/>
    </row>
    <row r="1686" spans="1:15" ht="11.25" hidden="1" outlineLevel="1">
      <c r="A1686" s="23">
        <v>296058</v>
      </c>
      <c r="B1686" s="24" t="s">
        <v>1317</v>
      </c>
      <c r="C1686" s="25" t="s">
        <v>1680</v>
      </c>
      <c r="D1686" s="26" t="s">
        <v>1242</v>
      </c>
      <c r="E1686" s="26" t="s">
        <v>191</v>
      </c>
      <c r="F1686" s="26">
        <v>2</v>
      </c>
      <c r="G1686" s="24">
        <v>1</v>
      </c>
      <c r="H1686" s="27" t="s">
        <v>216</v>
      </c>
      <c r="I1686" s="86">
        <v>604.8000000000001</v>
      </c>
      <c r="J1686" s="28">
        <f t="shared" si="69"/>
        <v>713.664</v>
      </c>
      <c r="K1686" s="132">
        <f>I1686/55</f>
        <v>10.996363636363638</v>
      </c>
      <c r="L1686" s="108">
        <f>K1686*'расчетный курс'!$C$3</f>
        <v>939.4731176727273</v>
      </c>
      <c r="M1686" s="28">
        <f t="shared" si="68"/>
        <v>1108.5782788538181</v>
      </c>
      <c r="N1686" s="75">
        <f>M1686/J1686</f>
        <v>1.5533616363636362</v>
      </c>
      <c r="O1686" s="103"/>
    </row>
    <row r="1687" spans="1:15" ht="11.25" hidden="1" outlineLevel="1">
      <c r="A1687" s="23">
        <v>296062</v>
      </c>
      <c r="B1687" s="24" t="s">
        <v>1318</v>
      </c>
      <c r="C1687" s="25" t="s">
        <v>1680</v>
      </c>
      <c r="D1687" s="26" t="s">
        <v>1242</v>
      </c>
      <c r="E1687" s="26" t="s">
        <v>191</v>
      </c>
      <c r="F1687" s="26">
        <v>6</v>
      </c>
      <c r="G1687" s="24">
        <v>1</v>
      </c>
      <c r="H1687" s="27" t="s">
        <v>216</v>
      </c>
      <c r="I1687" s="86">
        <v>604.8000000000001</v>
      </c>
      <c r="J1687" s="28">
        <f t="shared" si="69"/>
        <v>713.664</v>
      </c>
      <c r="K1687" s="132">
        <f>I1687/55</f>
        <v>10.996363636363638</v>
      </c>
      <c r="L1687" s="108">
        <f>K1687*'расчетный курс'!$C$3</f>
        <v>939.4731176727273</v>
      </c>
      <c r="M1687" s="28">
        <f t="shared" si="68"/>
        <v>1108.5782788538181</v>
      </c>
      <c r="N1687" s="75">
        <f>M1687/J1687</f>
        <v>1.5533616363636362</v>
      </c>
      <c r="O1687" s="103"/>
    </row>
    <row r="1688" spans="1:15" ht="11.25" hidden="1" outlineLevel="1">
      <c r="A1688" s="23">
        <v>296066</v>
      </c>
      <c r="B1688" s="24" t="s">
        <v>1319</v>
      </c>
      <c r="C1688" s="25" t="s">
        <v>1680</v>
      </c>
      <c r="D1688" s="26" t="s">
        <v>1242</v>
      </c>
      <c r="E1688" s="26" t="s">
        <v>194</v>
      </c>
      <c r="F1688" s="26">
        <v>6</v>
      </c>
      <c r="G1688" s="24">
        <v>1</v>
      </c>
      <c r="H1688" s="27" t="s">
        <v>216</v>
      </c>
      <c r="I1688" s="86">
        <v>736.0500000000001</v>
      </c>
      <c r="J1688" s="28">
        <f t="shared" si="69"/>
        <v>868.539</v>
      </c>
      <c r="K1688" s="132">
        <f>I1688/55</f>
        <v>13.382727272727275</v>
      </c>
      <c r="L1688" s="108">
        <f>K1688*'расчетный курс'!$C$3</f>
        <v>1143.3518324454546</v>
      </c>
      <c r="M1688" s="28">
        <f t="shared" si="68"/>
        <v>1349.1551622856364</v>
      </c>
      <c r="N1688" s="75">
        <f>M1688/J1688</f>
        <v>1.5533616363636364</v>
      </c>
      <c r="O1688" s="103"/>
    </row>
    <row r="1689" spans="1:15" ht="11.25" hidden="1" outlineLevel="1">
      <c r="A1689" s="23">
        <v>296074</v>
      </c>
      <c r="B1689" s="24" t="s">
        <v>1320</v>
      </c>
      <c r="C1689" s="25" t="s">
        <v>1680</v>
      </c>
      <c r="D1689" s="26" t="s">
        <v>1242</v>
      </c>
      <c r="E1689" s="26" t="s">
        <v>193</v>
      </c>
      <c r="F1689" s="26">
        <v>6</v>
      </c>
      <c r="G1689" s="24">
        <v>1</v>
      </c>
      <c r="H1689" s="27" t="s">
        <v>216</v>
      </c>
      <c r="I1689" s="86">
        <v>814.8000000000001</v>
      </c>
      <c r="J1689" s="28">
        <f t="shared" si="69"/>
        <v>961.464</v>
      </c>
      <c r="K1689" s="132">
        <f>I1689/55</f>
        <v>14.814545454545456</v>
      </c>
      <c r="L1689" s="108">
        <f>K1689*'расчетный курс'!$C$3</f>
        <v>1265.679061309091</v>
      </c>
      <c r="M1689" s="28">
        <f t="shared" si="68"/>
        <v>1493.5012923447273</v>
      </c>
      <c r="N1689" s="75">
        <f>M1689/J1689</f>
        <v>1.5533616363636362</v>
      </c>
      <c r="O1689" s="103"/>
    </row>
    <row r="1690" spans="1:15" ht="11.25" hidden="1" outlineLevel="1">
      <c r="A1690" s="23">
        <v>296079</v>
      </c>
      <c r="B1690" s="24" t="s">
        <v>1321</v>
      </c>
      <c r="C1690" s="25" t="s">
        <v>1680</v>
      </c>
      <c r="D1690" s="26" t="s">
        <v>1242</v>
      </c>
      <c r="E1690" s="26" t="s">
        <v>195</v>
      </c>
      <c r="F1690" s="26">
        <v>6</v>
      </c>
      <c r="G1690" s="24">
        <v>1</v>
      </c>
      <c r="H1690" s="27" t="s">
        <v>216</v>
      </c>
      <c r="I1690" s="86">
        <v>1106.7</v>
      </c>
      <c r="J1690" s="28">
        <f t="shared" si="69"/>
        <v>1305.906</v>
      </c>
      <c r="K1690" s="132">
        <f>I1690/55</f>
        <v>20.12181818181818</v>
      </c>
      <c r="L1690" s="108">
        <f>K1690*'расчетный курс'!$C$3</f>
        <v>1719.1053229636361</v>
      </c>
      <c r="M1690" s="28">
        <f t="shared" si="68"/>
        <v>2028.5442810970906</v>
      </c>
      <c r="N1690" s="75">
        <f>M1690/J1690</f>
        <v>1.5533616363636362</v>
      </c>
      <c r="O1690" s="103"/>
    </row>
    <row r="1691" spans="1:15" ht="11.25" hidden="1" outlineLevel="1">
      <c r="A1691" s="23">
        <v>296086</v>
      </c>
      <c r="B1691" s="24" t="s">
        <v>1322</v>
      </c>
      <c r="C1691" s="25" t="s">
        <v>1680</v>
      </c>
      <c r="D1691" s="26" t="s">
        <v>1242</v>
      </c>
      <c r="E1691" s="26" t="s">
        <v>192</v>
      </c>
      <c r="F1691" s="26">
        <v>6</v>
      </c>
      <c r="G1691" s="24">
        <v>1</v>
      </c>
      <c r="H1691" s="27" t="s">
        <v>216</v>
      </c>
      <c r="I1691" s="86">
        <v>1106.7</v>
      </c>
      <c r="J1691" s="28">
        <f t="shared" si="69"/>
        <v>1305.906</v>
      </c>
      <c r="K1691" s="132">
        <f>I1691/55</f>
        <v>20.12181818181818</v>
      </c>
      <c r="L1691" s="108">
        <f>K1691*'расчетный курс'!$C$3</f>
        <v>1719.1053229636361</v>
      </c>
      <c r="M1691" s="28">
        <f t="shared" si="68"/>
        <v>2028.5442810970906</v>
      </c>
      <c r="N1691" s="75">
        <f>M1691/J1691</f>
        <v>1.5533616363636362</v>
      </c>
      <c r="O1691" s="103"/>
    </row>
    <row r="1692" spans="1:15" ht="11.25" hidden="1" outlineLevel="1">
      <c r="A1692" s="23">
        <v>296106</v>
      </c>
      <c r="B1692" s="24" t="s">
        <v>1323</v>
      </c>
      <c r="C1692" s="25" t="s">
        <v>1680</v>
      </c>
      <c r="D1692" s="26" t="s">
        <v>1243</v>
      </c>
      <c r="E1692" s="26" t="s">
        <v>204</v>
      </c>
      <c r="F1692" s="26">
        <v>6</v>
      </c>
      <c r="G1692" s="24">
        <v>1</v>
      </c>
      <c r="H1692" s="27" t="s">
        <v>216</v>
      </c>
      <c r="I1692" s="86">
        <v>290.85</v>
      </c>
      <c r="J1692" s="28">
        <f t="shared" si="69"/>
        <v>343.20300000000003</v>
      </c>
      <c r="K1692" s="132">
        <f>I1692/55</f>
        <v>5.288181818181819</v>
      </c>
      <c r="L1692" s="108">
        <f>K1692*'расчетный курс'!$C$3</f>
        <v>451.7952319363637</v>
      </c>
      <c r="M1692" s="28">
        <f t="shared" si="68"/>
        <v>533.1183736849091</v>
      </c>
      <c r="N1692" s="75">
        <f>M1692/J1692</f>
        <v>1.5533616363636362</v>
      </c>
      <c r="O1692" s="103"/>
    </row>
    <row r="1693" spans="1:15" ht="14.25" customHeight="1" hidden="1" outlineLevel="1">
      <c r="A1693" s="23">
        <v>297076</v>
      </c>
      <c r="B1693" s="24" t="s">
        <v>1324</v>
      </c>
      <c r="C1693" s="25" t="s">
        <v>1680</v>
      </c>
      <c r="D1693" s="26" t="s">
        <v>1243</v>
      </c>
      <c r="E1693" s="26" t="s">
        <v>210</v>
      </c>
      <c r="F1693" s="26">
        <v>2</v>
      </c>
      <c r="G1693" s="24">
        <v>1</v>
      </c>
      <c r="H1693" s="27" t="s">
        <v>216</v>
      </c>
      <c r="I1693" s="86">
        <v>1632.75</v>
      </c>
      <c r="J1693" s="28">
        <f t="shared" si="69"/>
        <v>1926.645</v>
      </c>
      <c r="K1693" s="132">
        <f>I1693/55</f>
        <v>29.686363636363637</v>
      </c>
      <c r="L1693" s="108">
        <f>K1693*'расчетный курс'!$C$3</f>
        <v>2536.2512117727274</v>
      </c>
      <c r="M1693" s="28">
        <f t="shared" si="68"/>
        <v>2992.776429891818</v>
      </c>
      <c r="N1693" s="75">
        <f>M1693/J1693</f>
        <v>1.5533616363636364</v>
      </c>
      <c r="O1693" s="93"/>
    </row>
    <row r="1694" spans="1:15" ht="11.25" hidden="1" outlineLevel="1">
      <c r="A1694" s="23">
        <v>300046</v>
      </c>
      <c r="B1694" s="24" t="s">
        <v>1325</v>
      </c>
      <c r="C1694" s="25" t="s">
        <v>1680</v>
      </c>
      <c r="D1694" s="26" t="s">
        <v>1243</v>
      </c>
      <c r="E1694" s="26" t="s">
        <v>209</v>
      </c>
      <c r="F1694" s="26">
        <v>6</v>
      </c>
      <c r="G1694" s="24">
        <v>1</v>
      </c>
      <c r="H1694" s="27" t="s">
        <v>216</v>
      </c>
      <c r="I1694" s="86">
        <v>603.75</v>
      </c>
      <c r="J1694" s="28">
        <f t="shared" si="69"/>
        <v>712.425</v>
      </c>
      <c r="K1694" s="132">
        <f>I1694/55</f>
        <v>10.977272727272727</v>
      </c>
      <c r="L1694" s="108">
        <f>K1694*'расчетный курс'!$C$3</f>
        <v>937.8420879545454</v>
      </c>
      <c r="M1694" s="28">
        <f t="shared" si="68"/>
        <v>1106.6536637863635</v>
      </c>
      <c r="N1694" s="75">
        <f>M1694/J1694</f>
        <v>1.5533616363636362</v>
      </c>
      <c r="O1694" s="103"/>
    </row>
    <row r="1695" spans="1:15" ht="11.25" hidden="1" outlineLevel="1">
      <c r="A1695" s="23">
        <v>296193</v>
      </c>
      <c r="B1695" s="24" t="s">
        <v>1326</v>
      </c>
      <c r="C1695" s="25" t="s">
        <v>1680</v>
      </c>
      <c r="D1695" s="26" t="s">
        <v>1243</v>
      </c>
      <c r="E1695" s="26" t="s">
        <v>194</v>
      </c>
      <c r="F1695" s="26">
        <v>6</v>
      </c>
      <c r="G1695" s="24">
        <v>1</v>
      </c>
      <c r="H1695" s="27" t="s">
        <v>216</v>
      </c>
      <c r="I1695" s="86">
        <v>800.1</v>
      </c>
      <c r="J1695" s="28">
        <f t="shared" si="69"/>
        <v>944.1179999999999</v>
      </c>
      <c r="K1695" s="132">
        <f>I1695/55</f>
        <v>14.547272727272727</v>
      </c>
      <c r="L1695" s="108">
        <f>K1695*'расчетный курс'!$C$3</f>
        <v>1242.8446452545454</v>
      </c>
      <c r="M1695" s="28">
        <f t="shared" si="68"/>
        <v>1466.5566814003635</v>
      </c>
      <c r="N1695" s="75">
        <f>M1695/J1695</f>
        <v>1.5533616363636362</v>
      </c>
      <c r="O1695" s="103"/>
    </row>
    <row r="1696" spans="1:15" ht="11.25" hidden="1" outlineLevel="1">
      <c r="A1696" s="23">
        <v>297074</v>
      </c>
      <c r="B1696" s="24" t="s">
        <v>1327</v>
      </c>
      <c r="C1696" s="25" t="s">
        <v>1680</v>
      </c>
      <c r="D1696" s="26" t="s">
        <v>1243</v>
      </c>
      <c r="E1696" s="26" t="s">
        <v>193</v>
      </c>
      <c r="F1696" s="26">
        <v>6</v>
      </c>
      <c r="G1696" s="24">
        <v>1</v>
      </c>
      <c r="H1696" s="27" t="s">
        <v>216</v>
      </c>
      <c r="I1696" s="86">
        <v>1390.2</v>
      </c>
      <c r="J1696" s="28">
        <f t="shared" si="69"/>
        <v>1640.436</v>
      </c>
      <c r="K1696" s="132">
        <f>I1696/55</f>
        <v>25.276363636363637</v>
      </c>
      <c r="L1696" s="108">
        <f>K1696*'расчетный курс'!$C$3</f>
        <v>2159.4833468727275</v>
      </c>
      <c r="M1696" s="28">
        <f t="shared" si="68"/>
        <v>2548.1903493098184</v>
      </c>
      <c r="N1696" s="75">
        <f>M1696/J1696</f>
        <v>1.5533616363636367</v>
      </c>
      <c r="O1696" s="103"/>
    </row>
    <row r="1697" spans="1:15" ht="11.25" hidden="1" outlineLevel="1">
      <c r="A1697" s="23">
        <v>296194</v>
      </c>
      <c r="B1697" s="24" t="s">
        <v>1328</v>
      </c>
      <c r="C1697" s="25" t="s">
        <v>1680</v>
      </c>
      <c r="D1697" s="26" t="s">
        <v>1243</v>
      </c>
      <c r="E1697" s="26" t="s">
        <v>210</v>
      </c>
      <c r="F1697" s="26">
        <v>6</v>
      </c>
      <c r="G1697" s="24">
        <v>1</v>
      </c>
      <c r="H1697" s="27" t="s">
        <v>216</v>
      </c>
      <c r="I1697" s="86">
        <v>1632.75</v>
      </c>
      <c r="J1697" s="28">
        <f t="shared" si="69"/>
        <v>1926.645</v>
      </c>
      <c r="K1697" s="132">
        <f>I1697/55</f>
        <v>29.686363636363637</v>
      </c>
      <c r="L1697" s="108">
        <f>K1697*'расчетный курс'!$C$3</f>
        <v>2536.2512117727274</v>
      </c>
      <c r="M1697" s="28">
        <f t="shared" si="68"/>
        <v>2992.776429891818</v>
      </c>
      <c r="N1697" s="75">
        <f>M1697/J1697</f>
        <v>1.5533616363636364</v>
      </c>
      <c r="O1697" s="103"/>
    </row>
    <row r="1698" spans="1:15" ht="11.25" hidden="1" outlineLevel="1">
      <c r="A1698" s="23">
        <v>296199</v>
      </c>
      <c r="B1698" s="24" t="s">
        <v>1329</v>
      </c>
      <c r="C1698" s="25" t="s">
        <v>1680</v>
      </c>
      <c r="D1698" s="26" t="s">
        <v>1244</v>
      </c>
      <c r="E1698" s="26" t="s">
        <v>189</v>
      </c>
      <c r="F1698" s="26">
        <v>6</v>
      </c>
      <c r="G1698" s="24">
        <v>1</v>
      </c>
      <c r="H1698" s="27" t="s">
        <v>216</v>
      </c>
      <c r="I1698" s="86">
        <v>290.85</v>
      </c>
      <c r="J1698" s="28">
        <f t="shared" si="69"/>
        <v>343.20300000000003</v>
      </c>
      <c r="K1698" s="132">
        <f>I1698/55</f>
        <v>5.288181818181819</v>
      </c>
      <c r="L1698" s="108">
        <f>K1698*'расчетный курс'!$C$3</f>
        <v>451.7952319363637</v>
      </c>
      <c r="M1698" s="28">
        <f t="shared" si="68"/>
        <v>533.1183736849091</v>
      </c>
      <c r="N1698" s="75">
        <f>M1698/J1698</f>
        <v>1.5533616363636362</v>
      </c>
      <c r="O1698" s="103"/>
    </row>
    <row r="1699" spans="1:15" ht="11.25" hidden="1" outlineLevel="1">
      <c r="A1699" s="23">
        <v>300055</v>
      </c>
      <c r="B1699" s="24" t="s">
        <v>1330</v>
      </c>
      <c r="C1699" s="25" t="s">
        <v>1680</v>
      </c>
      <c r="D1699" s="26" t="s">
        <v>1244</v>
      </c>
      <c r="E1699" s="26" t="s">
        <v>211</v>
      </c>
      <c r="F1699" s="26">
        <v>3</v>
      </c>
      <c r="G1699" s="24">
        <v>1</v>
      </c>
      <c r="H1699" s="27" t="s">
        <v>216</v>
      </c>
      <c r="I1699" s="86">
        <v>1221.15</v>
      </c>
      <c r="J1699" s="28">
        <f t="shared" si="69"/>
        <v>1440.957</v>
      </c>
      <c r="K1699" s="132">
        <f>I1699/55</f>
        <v>22.202727272727273</v>
      </c>
      <c r="L1699" s="108">
        <f>K1699*'расчетный курс'!$C$3</f>
        <v>1896.8875622454545</v>
      </c>
      <c r="M1699" s="28">
        <f t="shared" si="68"/>
        <v>2238.3273234496364</v>
      </c>
      <c r="N1699" s="75">
        <f>M1699/J1699</f>
        <v>1.5533616363636362</v>
      </c>
      <c r="O1699" s="103"/>
    </row>
    <row r="1700" spans="1:15" ht="11.25" hidden="1" outlineLevel="1">
      <c r="A1700" s="23">
        <v>297470</v>
      </c>
      <c r="B1700" s="24" t="s">
        <v>1331</v>
      </c>
      <c r="C1700" s="25" t="s">
        <v>1680</v>
      </c>
      <c r="D1700" s="26" t="s">
        <v>1244</v>
      </c>
      <c r="E1700" s="26" t="s">
        <v>210</v>
      </c>
      <c r="F1700" s="26">
        <v>3</v>
      </c>
      <c r="G1700" s="24">
        <v>1</v>
      </c>
      <c r="H1700" s="27" t="s">
        <v>216</v>
      </c>
      <c r="I1700" s="86">
        <v>1667.4</v>
      </c>
      <c r="J1700" s="28">
        <f t="shared" si="69"/>
        <v>1967.532</v>
      </c>
      <c r="K1700" s="132">
        <f>I1700/55</f>
        <v>30.316363636363636</v>
      </c>
      <c r="L1700" s="108">
        <f>K1700*'расчетный курс'!$C$3</f>
        <v>2590.075192472727</v>
      </c>
      <c r="M1700" s="28">
        <f t="shared" si="68"/>
        <v>3056.2887271178174</v>
      </c>
      <c r="N1700" s="75">
        <f>M1700/J1700</f>
        <v>1.553361636363636</v>
      </c>
      <c r="O1700" s="103"/>
    </row>
    <row r="1701" spans="1:15" ht="11.25" hidden="1" outlineLevel="1">
      <c r="A1701" s="23">
        <v>296200</v>
      </c>
      <c r="B1701" s="24" t="s">
        <v>1332</v>
      </c>
      <c r="C1701" s="25" t="s">
        <v>1680</v>
      </c>
      <c r="D1701" s="26" t="s">
        <v>1244</v>
      </c>
      <c r="E1701" s="26" t="s">
        <v>191</v>
      </c>
      <c r="F1701" s="26">
        <v>6</v>
      </c>
      <c r="G1701" s="24">
        <v>1</v>
      </c>
      <c r="H1701" s="27" t="s">
        <v>216</v>
      </c>
      <c r="I1701" s="86">
        <v>619.5</v>
      </c>
      <c r="J1701" s="28">
        <f t="shared" si="69"/>
        <v>731.01</v>
      </c>
      <c r="K1701" s="132">
        <f>I1701/55</f>
        <v>11.263636363636364</v>
      </c>
      <c r="L1701" s="108">
        <f>K1701*'расчетный курс'!$C$3</f>
        <v>962.3075337272727</v>
      </c>
      <c r="M1701" s="28">
        <f t="shared" si="68"/>
        <v>1135.5228897981817</v>
      </c>
      <c r="N1701" s="75">
        <f>M1701/J1701</f>
        <v>1.5533616363636362</v>
      </c>
      <c r="O1701" s="103"/>
    </row>
    <row r="1702" spans="1:15" ht="11.25" hidden="1" outlineLevel="1">
      <c r="A1702" s="23">
        <v>296205</v>
      </c>
      <c r="B1702" s="24" t="s">
        <v>1333</v>
      </c>
      <c r="C1702" s="25" t="s">
        <v>1680</v>
      </c>
      <c r="D1702" s="26" t="s">
        <v>1244</v>
      </c>
      <c r="E1702" s="26" t="s">
        <v>212</v>
      </c>
      <c r="F1702" s="26">
        <v>6</v>
      </c>
      <c r="G1702" s="24">
        <v>1</v>
      </c>
      <c r="H1702" s="27" t="s">
        <v>216</v>
      </c>
      <c r="I1702" s="86">
        <v>812.7</v>
      </c>
      <c r="J1702" s="28">
        <f t="shared" si="69"/>
        <v>958.986</v>
      </c>
      <c r="K1702" s="132">
        <f>I1702/55</f>
        <v>14.776363636363637</v>
      </c>
      <c r="L1702" s="108">
        <f>K1702*'расчетный курс'!$C$3</f>
        <v>1262.4170018727273</v>
      </c>
      <c r="M1702" s="28">
        <f t="shared" si="68"/>
        <v>1489.652062209818</v>
      </c>
      <c r="N1702" s="75">
        <f>M1702/J1702</f>
        <v>1.5533616363636362</v>
      </c>
      <c r="O1702" s="103"/>
    </row>
    <row r="1703" spans="1:15" ht="11.25" hidden="1" outlineLevel="1">
      <c r="A1703" s="23">
        <v>296201</v>
      </c>
      <c r="B1703" s="24" t="s">
        <v>1334</v>
      </c>
      <c r="C1703" s="25" t="s">
        <v>1680</v>
      </c>
      <c r="D1703" s="26" t="s">
        <v>1244</v>
      </c>
      <c r="E1703" s="26" t="s">
        <v>211</v>
      </c>
      <c r="F1703" s="26">
        <v>6</v>
      </c>
      <c r="G1703" s="24">
        <v>1</v>
      </c>
      <c r="H1703" s="27" t="s">
        <v>216</v>
      </c>
      <c r="I1703" s="86">
        <v>974.4000000000001</v>
      </c>
      <c r="J1703" s="28">
        <f t="shared" si="69"/>
        <v>1149.7920000000001</v>
      </c>
      <c r="K1703" s="132">
        <f>I1703/55</f>
        <v>17.71636363636364</v>
      </c>
      <c r="L1703" s="108">
        <f>K1703*'расчетный курс'!$C$3</f>
        <v>1513.5955784727273</v>
      </c>
      <c r="M1703" s="28">
        <f t="shared" si="68"/>
        <v>1786.0427825978181</v>
      </c>
      <c r="N1703" s="75">
        <f>M1703/J1703</f>
        <v>1.5533616363636362</v>
      </c>
      <c r="O1703" s="103"/>
    </row>
    <row r="1704" spans="1:15" ht="11.25" hidden="1" outlineLevel="1">
      <c r="A1704" s="23">
        <v>296192</v>
      </c>
      <c r="B1704" s="24" t="s">
        <v>1335</v>
      </c>
      <c r="C1704" s="25" t="s">
        <v>1680</v>
      </c>
      <c r="D1704" s="26" t="s">
        <v>1244</v>
      </c>
      <c r="E1704" s="26" t="s">
        <v>210</v>
      </c>
      <c r="F1704" s="26">
        <v>6</v>
      </c>
      <c r="G1704" s="24">
        <v>1</v>
      </c>
      <c r="H1704" s="27" t="s">
        <v>216</v>
      </c>
      <c r="I1704" s="86">
        <v>1191.75</v>
      </c>
      <c r="J1704" s="28">
        <f t="shared" si="69"/>
        <v>1406.2649999999999</v>
      </c>
      <c r="K1704" s="132">
        <f>I1704/55</f>
        <v>21.668181818181818</v>
      </c>
      <c r="L1704" s="108">
        <f>K1704*'расчетный курс'!$C$3</f>
        <v>1851.2187301363635</v>
      </c>
      <c r="M1704" s="28">
        <f t="shared" si="68"/>
        <v>2184.4381015609088</v>
      </c>
      <c r="N1704" s="75">
        <f>M1704/J1704</f>
        <v>1.5533616363636362</v>
      </c>
      <c r="O1704" s="103"/>
    </row>
    <row r="1705" spans="1:15" ht="11.25" hidden="1" outlineLevel="1">
      <c r="A1705" s="23">
        <v>296204</v>
      </c>
      <c r="B1705" s="24" t="s">
        <v>1336</v>
      </c>
      <c r="C1705" s="25" t="s">
        <v>1680</v>
      </c>
      <c r="D1705" s="26" t="s">
        <v>1245</v>
      </c>
      <c r="E1705" s="26" t="s">
        <v>213</v>
      </c>
      <c r="F1705" s="26">
        <v>2</v>
      </c>
      <c r="G1705" s="24">
        <v>1</v>
      </c>
      <c r="H1705" s="27" t="s">
        <v>216</v>
      </c>
      <c r="I1705" s="86">
        <v>290.85</v>
      </c>
      <c r="J1705" s="28">
        <f t="shared" si="69"/>
        <v>343.20300000000003</v>
      </c>
      <c r="K1705" s="132">
        <f>I1705/55</f>
        <v>5.288181818181819</v>
      </c>
      <c r="L1705" s="108">
        <f>K1705*'расчетный курс'!$C$3</f>
        <v>451.7952319363637</v>
      </c>
      <c r="M1705" s="28">
        <f t="shared" si="68"/>
        <v>533.1183736849091</v>
      </c>
      <c r="N1705" s="75">
        <f>M1705/J1705</f>
        <v>1.5533616363636362</v>
      </c>
      <c r="O1705" s="103"/>
    </row>
    <row r="1706" spans="1:15" ht="11.25" hidden="1" outlineLevel="1" collapsed="1">
      <c r="A1706" s="23">
        <v>296114</v>
      </c>
      <c r="B1706" s="24" t="s">
        <v>1337</v>
      </c>
      <c r="C1706" s="25" t="s">
        <v>1680</v>
      </c>
      <c r="D1706" s="26" t="s">
        <v>1245</v>
      </c>
      <c r="E1706" s="26" t="s">
        <v>213</v>
      </c>
      <c r="F1706" s="26">
        <v>6</v>
      </c>
      <c r="G1706" s="24">
        <v>1</v>
      </c>
      <c r="H1706" s="27" t="s">
        <v>216</v>
      </c>
      <c r="I1706" s="86">
        <v>290.85</v>
      </c>
      <c r="J1706" s="28">
        <f t="shared" si="69"/>
        <v>343.20300000000003</v>
      </c>
      <c r="K1706" s="132">
        <f>I1706/55</f>
        <v>5.288181818181819</v>
      </c>
      <c r="L1706" s="108">
        <f>K1706*'расчетный курс'!$C$3</f>
        <v>451.7952319363637</v>
      </c>
      <c r="M1706" s="28">
        <f t="shared" si="68"/>
        <v>533.1183736849091</v>
      </c>
      <c r="N1706" s="75">
        <f>M1706/J1706</f>
        <v>1.5533616363636362</v>
      </c>
      <c r="O1706" s="103"/>
    </row>
    <row r="1707" spans="1:15" ht="11.25" hidden="1" outlineLevel="1">
      <c r="A1707" s="23">
        <v>296133</v>
      </c>
      <c r="B1707" s="24" t="s">
        <v>1338</v>
      </c>
      <c r="C1707" s="25" t="s">
        <v>1680</v>
      </c>
      <c r="D1707" s="26" t="s">
        <v>1245</v>
      </c>
      <c r="E1707" s="26" t="s">
        <v>214</v>
      </c>
      <c r="F1707" s="26">
        <v>2</v>
      </c>
      <c r="G1707" s="24">
        <v>1</v>
      </c>
      <c r="H1707" s="27" t="s">
        <v>216</v>
      </c>
      <c r="I1707" s="86">
        <v>619.5</v>
      </c>
      <c r="J1707" s="28">
        <f t="shared" si="69"/>
        <v>731.01</v>
      </c>
      <c r="K1707" s="132">
        <f>I1707/55</f>
        <v>11.263636363636364</v>
      </c>
      <c r="L1707" s="108">
        <f>K1707*'расчетный курс'!$C$3</f>
        <v>962.3075337272727</v>
      </c>
      <c r="M1707" s="28">
        <f t="shared" si="68"/>
        <v>1135.5228897981817</v>
      </c>
      <c r="N1707" s="75">
        <f>M1707/J1707</f>
        <v>1.5533616363636362</v>
      </c>
      <c r="O1707" s="103"/>
    </row>
    <row r="1708" spans="1:15" ht="11.25" hidden="1" outlineLevel="1">
      <c r="A1708" s="23">
        <v>296145</v>
      </c>
      <c r="B1708" s="24" t="s">
        <v>1339</v>
      </c>
      <c r="C1708" s="25" t="s">
        <v>1680</v>
      </c>
      <c r="D1708" s="26" t="s">
        <v>1245</v>
      </c>
      <c r="E1708" s="26" t="s">
        <v>205</v>
      </c>
      <c r="F1708" s="26">
        <v>2</v>
      </c>
      <c r="G1708" s="24">
        <v>1</v>
      </c>
      <c r="H1708" s="27" t="s">
        <v>216</v>
      </c>
      <c r="I1708" s="86">
        <v>1223.25</v>
      </c>
      <c r="J1708" s="28">
        <f t="shared" si="69"/>
        <v>1443.435</v>
      </c>
      <c r="K1708" s="132">
        <f>I1708/55</f>
        <v>22.240909090909092</v>
      </c>
      <c r="L1708" s="108">
        <f>K1708*'расчетный курс'!$C$3</f>
        <v>1900.1496216818182</v>
      </c>
      <c r="M1708" s="28">
        <f t="shared" si="68"/>
        <v>2242.176553584545</v>
      </c>
      <c r="N1708" s="75">
        <f>M1708/J1708</f>
        <v>1.5533616363636362</v>
      </c>
      <c r="O1708" s="103"/>
    </row>
    <row r="1709" spans="1:15" ht="11.25" hidden="1" outlineLevel="1">
      <c r="A1709" s="23">
        <v>296136</v>
      </c>
      <c r="B1709" s="24" t="s">
        <v>1340</v>
      </c>
      <c r="C1709" s="25" t="s">
        <v>1680</v>
      </c>
      <c r="D1709" s="26" t="s">
        <v>1245</v>
      </c>
      <c r="E1709" s="26" t="s">
        <v>214</v>
      </c>
      <c r="F1709" s="26">
        <v>6</v>
      </c>
      <c r="G1709" s="24">
        <v>1</v>
      </c>
      <c r="H1709" s="27" t="s">
        <v>216</v>
      </c>
      <c r="I1709" s="86">
        <v>619.5</v>
      </c>
      <c r="J1709" s="28">
        <f t="shared" si="69"/>
        <v>731.01</v>
      </c>
      <c r="K1709" s="132">
        <f>I1709/55</f>
        <v>11.263636363636364</v>
      </c>
      <c r="L1709" s="108">
        <f>K1709*'расчетный курс'!$C$3</f>
        <v>962.3075337272727</v>
      </c>
      <c r="M1709" s="28">
        <f t="shared" si="68"/>
        <v>1135.5228897981817</v>
      </c>
      <c r="N1709" s="75">
        <f>M1709/J1709</f>
        <v>1.5533616363636362</v>
      </c>
      <c r="O1709" s="103"/>
    </row>
    <row r="1710" spans="1:15" ht="11.25" hidden="1" outlineLevel="1">
      <c r="A1710" s="23">
        <v>300052</v>
      </c>
      <c r="B1710" s="24" t="s">
        <v>1341</v>
      </c>
      <c r="C1710" s="25" t="s">
        <v>1680</v>
      </c>
      <c r="D1710" s="26" t="s">
        <v>1245</v>
      </c>
      <c r="E1710" s="26" t="s">
        <v>215</v>
      </c>
      <c r="F1710" s="26">
        <v>6</v>
      </c>
      <c r="G1710" s="24">
        <v>1</v>
      </c>
      <c r="H1710" s="27" t="s">
        <v>216</v>
      </c>
      <c r="I1710" s="86">
        <v>904.0500000000001</v>
      </c>
      <c r="J1710" s="28">
        <f t="shared" si="69"/>
        <v>1066.779</v>
      </c>
      <c r="K1710" s="132">
        <f>I1710/55</f>
        <v>16.437272727272727</v>
      </c>
      <c r="L1710" s="108">
        <f>K1710*'расчетный курс'!$C$3</f>
        <v>1404.3165873545454</v>
      </c>
      <c r="M1710" s="28">
        <f t="shared" si="68"/>
        <v>1657.0935730783635</v>
      </c>
      <c r="N1710" s="75">
        <f>M1710/J1710</f>
        <v>1.5533616363636362</v>
      </c>
      <c r="O1710" s="103"/>
    </row>
    <row r="1711" spans="1:15" ht="11.25" hidden="1" outlineLevel="1">
      <c r="A1711" s="23">
        <v>296144</v>
      </c>
      <c r="B1711" s="24" t="s">
        <v>1342</v>
      </c>
      <c r="C1711" s="25" t="s">
        <v>1680</v>
      </c>
      <c r="D1711" s="26" t="s">
        <v>1245</v>
      </c>
      <c r="E1711" s="26" t="s">
        <v>207</v>
      </c>
      <c r="F1711" s="26">
        <v>6</v>
      </c>
      <c r="G1711" s="24">
        <v>1</v>
      </c>
      <c r="H1711" s="27" t="s">
        <v>216</v>
      </c>
      <c r="I1711" s="86">
        <v>977.5500000000001</v>
      </c>
      <c r="J1711" s="28">
        <f t="shared" si="69"/>
        <v>1153.509</v>
      </c>
      <c r="K1711" s="132">
        <f>I1711/55</f>
        <v>17.773636363636363</v>
      </c>
      <c r="L1711" s="108">
        <f>K1711*'расчетный курс'!$C$3</f>
        <v>1518.4886676272727</v>
      </c>
      <c r="M1711" s="28">
        <f t="shared" si="68"/>
        <v>1791.8166278001815</v>
      </c>
      <c r="N1711" s="75">
        <f>M1711/J1711</f>
        <v>1.5533616363636362</v>
      </c>
      <c r="O1711" s="103"/>
    </row>
    <row r="1712" spans="1:15" ht="11.25" hidden="1" outlineLevel="1">
      <c r="A1712" s="23">
        <v>296148</v>
      </c>
      <c r="B1712" s="24" t="s">
        <v>1343</v>
      </c>
      <c r="C1712" s="25" t="s">
        <v>1680</v>
      </c>
      <c r="D1712" s="26" t="s">
        <v>1245</v>
      </c>
      <c r="E1712" s="26" t="s">
        <v>205</v>
      </c>
      <c r="F1712" s="26">
        <v>6</v>
      </c>
      <c r="G1712" s="24">
        <v>1</v>
      </c>
      <c r="H1712" s="27" t="s">
        <v>216</v>
      </c>
      <c r="I1712" s="86">
        <v>1223.25</v>
      </c>
      <c r="J1712" s="28">
        <f t="shared" si="69"/>
        <v>1443.435</v>
      </c>
      <c r="K1712" s="132">
        <f>I1712/55</f>
        <v>22.240909090909092</v>
      </c>
      <c r="L1712" s="108">
        <f>K1712*'расчетный курс'!$C$3</f>
        <v>1900.1496216818182</v>
      </c>
      <c r="M1712" s="28">
        <f t="shared" si="68"/>
        <v>2242.176553584545</v>
      </c>
      <c r="N1712" s="75">
        <f>M1712/J1712</f>
        <v>1.5533616363636362</v>
      </c>
      <c r="O1712" s="103"/>
    </row>
    <row r="1713" spans="1:15" ht="11.25" hidden="1" outlineLevel="1">
      <c r="A1713" s="23">
        <v>300627</v>
      </c>
      <c r="B1713" s="24" t="s">
        <v>1344</v>
      </c>
      <c r="C1713" s="25" t="s">
        <v>1681</v>
      </c>
      <c r="D1713" s="26" t="s">
        <v>1246</v>
      </c>
      <c r="E1713" s="26">
        <v>0</v>
      </c>
      <c r="F1713" s="26"/>
      <c r="G1713" s="24">
        <v>1</v>
      </c>
      <c r="H1713" s="27" t="s">
        <v>216</v>
      </c>
      <c r="I1713" s="86">
        <v>35690.55</v>
      </c>
      <c r="J1713" s="28">
        <f t="shared" si="69"/>
        <v>42114.849</v>
      </c>
      <c r="K1713" s="132">
        <f>I1713/55</f>
        <v>648.919090909091</v>
      </c>
      <c r="L1713" s="108">
        <f>K1713*'расчетный курс'!$C$3</f>
        <v>55440.331150718186</v>
      </c>
      <c r="M1713" s="28">
        <f t="shared" si="68"/>
        <v>65419.59075784746</v>
      </c>
      <c r="N1713" s="75">
        <f>M1713/J1713</f>
        <v>1.5533616363636364</v>
      </c>
      <c r="O1713" s="103"/>
    </row>
    <row r="1714" spans="1:15" ht="11.25" hidden="1" outlineLevel="1">
      <c r="A1714" s="55">
        <v>314620</v>
      </c>
      <c r="B1714" s="56" t="s">
        <v>2030</v>
      </c>
      <c r="C1714" s="57" t="s">
        <v>1681</v>
      </c>
      <c r="D1714" s="58" t="s">
        <v>2036</v>
      </c>
      <c r="E1714" s="58">
        <v>12.7</v>
      </c>
      <c r="F1714" s="58">
        <v>6</v>
      </c>
      <c r="G1714" s="56">
        <v>1</v>
      </c>
      <c r="H1714" s="59" t="s">
        <v>216</v>
      </c>
      <c r="I1714" s="86">
        <v>5623.8</v>
      </c>
      <c r="J1714" s="60">
        <f t="shared" si="69"/>
        <v>6636.084</v>
      </c>
      <c r="K1714" s="132">
        <f>I1714/55</f>
        <v>102.25090909090909</v>
      </c>
      <c r="L1714" s="110">
        <f>K1714*'расчетный курс'!$C$3</f>
        <v>8735.795170581818</v>
      </c>
      <c r="M1714" s="60">
        <f t="shared" si="68"/>
        <v>10308.238301286545</v>
      </c>
      <c r="N1714" s="78">
        <f>M1714/J1714</f>
        <v>1.5533616363636362</v>
      </c>
      <c r="O1714" s="103"/>
    </row>
    <row r="1715" spans="1:15" ht="18" collapsed="1">
      <c r="A1715" s="74" t="s">
        <v>74</v>
      </c>
      <c r="B1715" s="13"/>
      <c r="C1715" s="21"/>
      <c r="D1715" s="14"/>
      <c r="E1715" s="14"/>
      <c r="F1715" s="14"/>
      <c r="G1715" s="15"/>
      <c r="H1715" s="15"/>
      <c r="I1715" s="15"/>
      <c r="J1715" s="71"/>
      <c r="K1715" s="134"/>
      <c r="L1715" s="15"/>
      <c r="M1715" s="71"/>
      <c r="N1715" s="80"/>
      <c r="O1715" s="103"/>
    </row>
    <row r="1716" spans="1:15" ht="11.25" hidden="1" outlineLevel="1">
      <c r="A1716" s="50">
        <v>241817</v>
      </c>
      <c r="B1716" s="51" t="s">
        <v>1345</v>
      </c>
      <c r="C1716" s="52" t="s">
        <v>1682</v>
      </c>
      <c r="D1716" s="53" t="s">
        <v>450</v>
      </c>
      <c r="E1716" s="53" t="s">
        <v>1074</v>
      </c>
      <c r="F1716" s="53">
        <v>40</v>
      </c>
      <c r="G1716" s="51">
        <v>1</v>
      </c>
      <c r="H1716" s="54" t="s">
        <v>216</v>
      </c>
      <c r="I1716" s="86">
        <v>181.65</v>
      </c>
      <c r="J1716" s="61">
        <f aca="true" t="shared" si="70" ref="J1716:J1736">I1716*1.18</f>
        <v>214.347</v>
      </c>
      <c r="K1716" s="132">
        <f>I1716/55</f>
        <v>3.3027272727272727</v>
      </c>
      <c r="L1716" s="109">
        <f>K1716*'расчетный курс'!$C$3</f>
        <v>282.16814124545454</v>
      </c>
      <c r="M1716" s="61">
        <f t="shared" si="68"/>
        <v>332.95840666963636</v>
      </c>
      <c r="N1716" s="77">
        <f>M1716/J1716</f>
        <v>1.5533616363636362</v>
      </c>
      <c r="O1716" s="103"/>
    </row>
    <row r="1717" spans="1:15" ht="11.25" hidden="1" outlineLevel="1">
      <c r="A1717" s="23">
        <v>241818</v>
      </c>
      <c r="B1717" s="24" t="s">
        <v>1346</v>
      </c>
      <c r="C1717" s="25" t="s">
        <v>1682</v>
      </c>
      <c r="D1717" s="26" t="s">
        <v>450</v>
      </c>
      <c r="E1717" s="26" t="s">
        <v>1074</v>
      </c>
      <c r="F1717" s="26">
        <v>60</v>
      </c>
      <c r="G1717" s="24">
        <v>1</v>
      </c>
      <c r="H1717" s="27" t="s">
        <v>216</v>
      </c>
      <c r="I1717" s="86">
        <v>148.05</v>
      </c>
      <c r="J1717" s="28">
        <f t="shared" si="70"/>
        <v>174.699</v>
      </c>
      <c r="K1717" s="132">
        <f>I1717/55</f>
        <v>2.691818181818182</v>
      </c>
      <c r="L1717" s="108">
        <f>K1717*'расчетный курс'!$C$3</f>
        <v>229.97519026363636</v>
      </c>
      <c r="M1717" s="28">
        <f t="shared" si="68"/>
        <v>271.3707245110909</v>
      </c>
      <c r="N1717" s="75">
        <f>M1717/J1717</f>
        <v>1.5533616363636362</v>
      </c>
      <c r="O1717" s="103"/>
    </row>
    <row r="1718" spans="1:14" ht="11.25" hidden="1" outlineLevel="1">
      <c r="A1718" s="23">
        <v>241819</v>
      </c>
      <c r="B1718" s="24" t="s">
        <v>1347</v>
      </c>
      <c r="C1718" s="25" t="s">
        <v>1682</v>
      </c>
      <c r="D1718" s="26" t="s">
        <v>450</v>
      </c>
      <c r="E1718" s="26" t="s">
        <v>1074</v>
      </c>
      <c r="F1718" s="26">
        <v>80</v>
      </c>
      <c r="G1718" s="24">
        <v>1</v>
      </c>
      <c r="H1718" s="27" t="s">
        <v>216</v>
      </c>
      <c r="I1718" s="86">
        <v>131.25</v>
      </c>
      <c r="J1718" s="28">
        <f t="shared" si="70"/>
        <v>154.875</v>
      </c>
      <c r="K1718" s="132">
        <f>I1718/55</f>
        <v>2.3863636363636362</v>
      </c>
      <c r="L1718" s="108">
        <f>K1718*'расчетный курс'!$C$3</f>
        <v>203.87871477272725</v>
      </c>
      <c r="M1718" s="28">
        <f t="shared" si="68"/>
        <v>240.57688343181815</v>
      </c>
      <c r="N1718" s="75">
        <f>M1718/J1718</f>
        <v>1.5533616363636362</v>
      </c>
    </row>
    <row r="1719" spans="1:14" ht="11.25" hidden="1" outlineLevel="1">
      <c r="A1719" s="23">
        <v>241820</v>
      </c>
      <c r="B1719" s="24" t="s">
        <v>1348</v>
      </c>
      <c r="C1719" s="25" t="s">
        <v>1682</v>
      </c>
      <c r="D1719" s="26" t="s">
        <v>450</v>
      </c>
      <c r="E1719" s="26" t="s">
        <v>1074</v>
      </c>
      <c r="F1719" s="26">
        <v>120</v>
      </c>
      <c r="G1719" s="24">
        <v>1</v>
      </c>
      <c r="H1719" s="27" t="s">
        <v>216</v>
      </c>
      <c r="I1719" s="86">
        <v>122.85000000000001</v>
      </c>
      <c r="J1719" s="28">
        <f t="shared" si="70"/>
        <v>144.963</v>
      </c>
      <c r="K1719" s="132">
        <f>I1719/55</f>
        <v>2.233636363636364</v>
      </c>
      <c r="L1719" s="108">
        <f>K1719*'расчетный курс'!$C$3</f>
        <v>190.83047702727274</v>
      </c>
      <c r="M1719" s="28">
        <f t="shared" si="68"/>
        <v>225.1799628921818</v>
      </c>
      <c r="N1719" s="75">
        <f>M1719/J1719</f>
        <v>1.5533616363636364</v>
      </c>
    </row>
    <row r="1720" spans="1:14" ht="11.25" hidden="1" outlineLevel="1">
      <c r="A1720" s="23">
        <v>241821</v>
      </c>
      <c r="B1720" s="24" t="s">
        <v>1349</v>
      </c>
      <c r="C1720" s="25" t="s">
        <v>1682</v>
      </c>
      <c r="D1720" s="26" t="s">
        <v>450</v>
      </c>
      <c r="E1720" s="26" t="s">
        <v>1074</v>
      </c>
      <c r="F1720" s="26">
        <v>180</v>
      </c>
      <c r="G1720" s="24">
        <v>1</v>
      </c>
      <c r="H1720" s="27" t="s">
        <v>216</v>
      </c>
      <c r="I1720" s="86">
        <v>122.85000000000001</v>
      </c>
      <c r="J1720" s="28">
        <f t="shared" si="70"/>
        <v>144.963</v>
      </c>
      <c r="K1720" s="132">
        <f>I1720/55</f>
        <v>2.233636363636364</v>
      </c>
      <c r="L1720" s="108">
        <f>K1720*'расчетный курс'!$C$3</f>
        <v>190.83047702727274</v>
      </c>
      <c r="M1720" s="28">
        <f t="shared" si="68"/>
        <v>225.1799628921818</v>
      </c>
      <c r="N1720" s="75">
        <f>M1720/J1720</f>
        <v>1.5533616363636364</v>
      </c>
    </row>
    <row r="1721" spans="1:14" ht="11.25" hidden="1" outlineLevel="1">
      <c r="A1721" s="23">
        <v>9189</v>
      </c>
      <c r="B1721" s="24" t="s">
        <v>1350</v>
      </c>
      <c r="C1721" s="25" t="s">
        <v>1683</v>
      </c>
      <c r="D1721" s="26" t="s">
        <v>1152</v>
      </c>
      <c r="E1721" s="26" t="s">
        <v>1080</v>
      </c>
      <c r="F1721" s="26">
        <v>40</v>
      </c>
      <c r="G1721" s="24">
        <v>1</v>
      </c>
      <c r="H1721" s="27" t="s">
        <v>218</v>
      </c>
      <c r="I1721" s="86">
        <v>114.45</v>
      </c>
      <c r="J1721" s="28">
        <f t="shared" si="70"/>
        <v>135.051</v>
      </c>
      <c r="K1721" s="132">
        <f>I1721/55</f>
        <v>2.080909090909091</v>
      </c>
      <c r="L1721" s="108">
        <f>K1721*'расчетный курс'!$C$3</f>
        <v>177.7822392818182</v>
      </c>
      <c r="M1721" s="28">
        <f t="shared" si="68"/>
        <v>209.78304235254546</v>
      </c>
      <c r="N1721" s="75">
        <f>M1721/J1721</f>
        <v>1.5533616363636367</v>
      </c>
    </row>
    <row r="1722" spans="1:14" ht="11.25" hidden="1" outlineLevel="1">
      <c r="A1722" s="23">
        <v>9176</v>
      </c>
      <c r="B1722" s="24" t="s">
        <v>1351</v>
      </c>
      <c r="C1722" s="25" t="s">
        <v>1683</v>
      </c>
      <c r="D1722" s="26" t="s">
        <v>1152</v>
      </c>
      <c r="E1722" s="26" t="s">
        <v>1080</v>
      </c>
      <c r="F1722" s="26">
        <v>60</v>
      </c>
      <c r="G1722" s="24">
        <v>1</v>
      </c>
      <c r="H1722" s="27" t="s">
        <v>218</v>
      </c>
      <c r="I1722" s="86">
        <v>108.15</v>
      </c>
      <c r="J1722" s="28">
        <f t="shared" si="70"/>
        <v>127.617</v>
      </c>
      <c r="K1722" s="132">
        <f>I1722/55</f>
        <v>1.9663636363636365</v>
      </c>
      <c r="L1722" s="108">
        <f>K1722*'расчетный курс'!$C$3</f>
        <v>167.9960609727273</v>
      </c>
      <c r="M1722" s="28">
        <f t="shared" si="68"/>
        <v>198.2353519478182</v>
      </c>
      <c r="N1722" s="75">
        <f>M1722/J1722</f>
        <v>1.5533616363636364</v>
      </c>
    </row>
    <row r="1723" spans="1:14" ht="11.25" hidden="1" outlineLevel="1">
      <c r="A1723" s="23">
        <v>9172</v>
      </c>
      <c r="B1723" s="24" t="s">
        <v>1352</v>
      </c>
      <c r="C1723" s="25" t="s">
        <v>1683</v>
      </c>
      <c r="D1723" s="26" t="s">
        <v>1152</v>
      </c>
      <c r="E1723" s="26" t="s">
        <v>1080</v>
      </c>
      <c r="F1723" s="26">
        <v>80</v>
      </c>
      <c r="G1723" s="24">
        <v>1</v>
      </c>
      <c r="H1723" s="27" t="s">
        <v>218</v>
      </c>
      <c r="I1723" s="86">
        <v>105</v>
      </c>
      <c r="J1723" s="28">
        <f t="shared" si="70"/>
        <v>123.89999999999999</v>
      </c>
      <c r="K1723" s="132">
        <f>I1723/55</f>
        <v>1.9090909090909092</v>
      </c>
      <c r="L1723" s="108">
        <f>K1723*'расчетный курс'!$C$3</f>
        <v>163.10297181818183</v>
      </c>
      <c r="M1723" s="28">
        <f t="shared" si="68"/>
        <v>192.46150674545456</v>
      </c>
      <c r="N1723" s="75">
        <f>M1723/J1723</f>
        <v>1.5533616363636367</v>
      </c>
    </row>
    <row r="1724" spans="1:14" ht="11.25" hidden="1" outlineLevel="1">
      <c r="A1724" s="23">
        <v>9171</v>
      </c>
      <c r="B1724" s="24" t="s">
        <v>1353</v>
      </c>
      <c r="C1724" s="25" t="s">
        <v>1683</v>
      </c>
      <c r="D1724" s="26" t="s">
        <v>1152</v>
      </c>
      <c r="E1724" s="26" t="s">
        <v>1080</v>
      </c>
      <c r="F1724" s="26">
        <v>100</v>
      </c>
      <c r="G1724" s="24">
        <v>1</v>
      </c>
      <c r="H1724" s="27" t="s">
        <v>218</v>
      </c>
      <c r="I1724" s="86">
        <v>101.85000000000001</v>
      </c>
      <c r="J1724" s="28">
        <f t="shared" si="70"/>
        <v>120.183</v>
      </c>
      <c r="K1724" s="132">
        <f>I1724/55</f>
        <v>1.851818181818182</v>
      </c>
      <c r="L1724" s="108">
        <f>K1724*'расчетный курс'!$C$3</f>
        <v>158.20988266363636</v>
      </c>
      <c r="M1724" s="28">
        <f t="shared" si="68"/>
        <v>186.6876615430909</v>
      </c>
      <c r="N1724" s="75">
        <f>M1724/J1724</f>
        <v>1.5533616363636362</v>
      </c>
    </row>
    <row r="1725" spans="1:14" ht="11.25" hidden="1" outlineLevel="1">
      <c r="A1725" s="23">
        <v>7138</v>
      </c>
      <c r="B1725" s="24" t="s">
        <v>1354</v>
      </c>
      <c r="C1725" s="25" t="s">
        <v>1683</v>
      </c>
      <c r="D1725" s="26" t="s">
        <v>1152</v>
      </c>
      <c r="E1725" s="26" t="s">
        <v>1080</v>
      </c>
      <c r="F1725" s="26">
        <v>120</v>
      </c>
      <c r="G1725" s="24">
        <v>1</v>
      </c>
      <c r="H1725" s="27" t="s">
        <v>218</v>
      </c>
      <c r="I1725" s="86">
        <v>101.85000000000001</v>
      </c>
      <c r="J1725" s="28">
        <f t="shared" si="70"/>
        <v>120.183</v>
      </c>
      <c r="K1725" s="132">
        <f>I1725/55</f>
        <v>1.851818181818182</v>
      </c>
      <c r="L1725" s="108">
        <f>K1725*'расчетный курс'!$C$3</f>
        <v>158.20988266363636</v>
      </c>
      <c r="M1725" s="28">
        <f t="shared" si="68"/>
        <v>186.6876615430909</v>
      </c>
      <c r="N1725" s="75">
        <f>M1725/J1725</f>
        <v>1.5533616363636362</v>
      </c>
    </row>
    <row r="1726" spans="1:14" ht="11.25" hidden="1" outlineLevel="1">
      <c r="A1726" s="23">
        <v>7018</v>
      </c>
      <c r="B1726" s="24" t="s">
        <v>1355</v>
      </c>
      <c r="C1726" s="25" t="s">
        <v>1683</v>
      </c>
      <c r="D1726" s="26" t="s">
        <v>1152</v>
      </c>
      <c r="E1726" s="26" t="s">
        <v>1081</v>
      </c>
      <c r="F1726" s="26">
        <v>40</v>
      </c>
      <c r="G1726" s="24">
        <v>1</v>
      </c>
      <c r="H1726" s="27" t="s">
        <v>218</v>
      </c>
      <c r="I1726" s="86">
        <v>124.95</v>
      </c>
      <c r="J1726" s="28">
        <f t="shared" si="70"/>
        <v>147.441</v>
      </c>
      <c r="K1726" s="132">
        <f>I1726/55</f>
        <v>2.271818181818182</v>
      </c>
      <c r="L1726" s="108">
        <f>K1726*'расчетный курс'!$C$3</f>
        <v>194.09253646363638</v>
      </c>
      <c r="M1726" s="28">
        <f t="shared" si="68"/>
        <v>229.0291930270909</v>
      </c>
      <c r="N1726" s="75">
        <f>M1726/J1726</f>
        <v>1.5533616363636364</v>
      </c>
    </row>
    <row r="1727" spans="1:14" ht="11.25" hidden="1" outlineLevel="1">
      <c r="A1727" s="23">
        <v>7019</v>
      </c>
      <c r="B1727" s="24" t="s">
        <v>1356</v>
      </c>
      <c r="C1727" s="25" t="s">
        <v>1683</v>
      </c>
      <c r="D1727" s="26" t="s">
        <v>1152</v>
      </c>
      <c r="E1727" s="26" t="s">
        <v>1081</v>
      </c>
      <c r="F1727" s="26">
        <v>60</v>
      </c>
      <c r="G1727" s="24">
        <v>1</v>
      </c>
      <c r="H1727" s="27" t="s">
        <v>218</v>
      </c>
      <c r="I1727" s="86">
        <v>115.5</v>
      </c>
      <c r="J1727" s="28">
        <f t="shared" si="70"/>
        <v>136.29</v>
      </c>
      <c r="K1727" s="132">
        <f>I1727/55</f>
        <v>2.1</v>
      </c>
      <c r="L1727" s="108">
        <f>K1727*'расчетный курс'!$C$3</f>
        <v>179.41326899999999</v>
      </c>
      <c r="M1727" s="28">
        <f t="shared" si="68"/>
        <v>211.70765741999998</v>
      </c>
      <c r="N1727" s="75">
        <f>M1727/J1727</f>
        <v>1.5533616363636362</v>
      </c>
    </row>
    <row r="1728" spans="1:14" ht="11.25" hidden="1" outlineLevel="1">
      <c r="A1728" s="23">
        <v>7020</v>
      </c>
      <c r="B1728" s="24" t="s">
        <v>1357</v>
      </c>
      <c r="C1728" s="25" t="s">
        <v>1683</v>
      </c>
      <c r="D1728" s="26" t="s">
        <v>1152</v>
      </c>
      <c r="E1728" s="26" t="s">
        <v>1081</v>
      </c>
      <c r="F1728" s="26">
        <v>80</v>
      </c>
      <c r="G1728" s="24">
        <v>1</v>
      </c>
      <c r="H1728" s="27" t="s">
        <v>218</v>
      </c>
      <c r="I1728" s="86">
        <v>111.30000000000001</v>
      </c>
      <c r="J1728" s="28">
        <f t="shared" si="70"/>
        <v>131.334</v>
      </c>
      <c r="K1728" s="132">
        <f>I1728/55</f>
        <v>2.023636363636364</v>
      </c>
      <c r="L1728" s="108">
        <f>K1728*'расчетный курс'!$C$3</f>
        <v>172.88915012727273</v>
      </c>
      <c r="M1728" s="28">
        <f t="shared" si="68"/>
        <v>204.00919715018182</v>
      </c>
      <c r="N1728" s="75">
        <f>M1728/J1728</f>
        <v>1.5533616363636364</v>
      </c>
    </row>
    <row r="1729" spans="1:14" ht="11.25" hidden="1" outlineLevel="1">
      <c r="A1729" s="23">
        <v>7021</v>
      </c>
      <c r="B1729" s="24" t="s">
        <v>1358</v>
      </c>
      <c r="C1729" s="25" t="s">
        <v>1683</v>
      </c>
      <c r="D1729" s="26" t="s">
        <v>1152</v>
      </c>
      <c r="E1729" s="26" t="s">
        <v>1081</v>
      </c>
      <c r="F1729" s="26">
        <v>100</v>
      </c>
      <c r="G1729" s="24">
        <v>1</v>
      </c>
      <c r="H1729" s="27" t="s">
        <v>218</v>
      </c>
      <c r="I1729" s="86">
        <v>109.2</v>
      </c>
      <c r="J1729" s="28">
        <f t="shared" si="70"/>
        <v>128.856</v>
      </c>
      <c r="K1729" s="132">
        <f>I1729/55</f>
        <v>1.9854545454545456</v>
      </c>
      <c r="L1729" s="108">
        <f>K1729*'расчетный курс'!$C$3</f>
        <v>169.62709069090909</v>
      </c>
      <c r="M1729" s="28">
        <f t="shared" si="68"/>
        <v>200.1599670152727</v>
      </c>
      <c r="N1729" s="75">
        <f>M1729/J1729</f>
        <v>1.5533616363636362</v>
      </c>
    </row>
    <row r="1730" spans="1:14" ht="11.25" hidden="1" outlineLevel="1">
      <c r="A1730" s="23">
        <v>7022</v>
      </c>
      <c r="B1730" s="24" t="s">
        <v>1359</v>
      </c>
      <c r="C1730" s="25" t="s">
        <v>1683</v>
      </c>
      <c r="D1730" s="26" t="s">
        <v>1152</v>
      </c>
      <c r="E1730" s="26" t="s">
        <v>1081</v>
      </c>
      <c r="F1730" s="26">
        <v>120</v>
      </c>
      <c r="G1730" s="24">
        <v>1</v>
      </c>
      <c r="H1730" s="27" t="s">
        <v>218</v>
      </c>
      <c r="I1730" s="86">
        <v>109.2</v>
      </c>
      <c r="J1730" s="28">
        <f t="shared" si="70"/>
        <v>128.856</v>
      </c>
      <c r="K1730" s="132">
        <f>I1730/55</f>
        <v>1.9854545454545456</v>
      </c>
      <c r="L1730" s="108">
        <f>K1730*'расчетный курс'!$C$3</f>
        <v>169.62709069090909</v>
      </c>
      <c r="M1730" s="28">
        <f t="shared" si="68"/>
        <v>200.1599670152727</v>
      </c>
      <c r="N1730" s="75">
        <f>M1730/J1730</f>
        <v>1.5533616363636362</v>
      </c>
    </row>
    <row r="1731" spans="1:14" ht="11.25" hidden="1" outlineLevel="1">
      <c r="A1731" s="23">
        <v>7023</v>
      </c>
      <c r="B1731" s="24" t="s">
        <v>1360</v>
      </c>
      <c r="C1731" s="25" t="s">
        <v>1683</v>
      </c>
      <c r="D1731" s="26" t="s">
        <v>1152</v>
      </c>
      <c r="E1731" s="26" t="s">
        <v>1081</v>
      </c>
      <c r="F1731" s="26">
        <v>150</v>
      </c>
      <c r="G1731" s="24">
        <v>1</v>
      </c>
      <c r="H1731" s="27" t="s">
        <v>218</v>
      </c>
      <c r="I1731" s="86">
        <v>109.2</v>
      </c>
      <c r="J1731" s="28">
        <f t="shared" si="70"/>
        <v>128.856</v>
      </c>
      <c r="K1731" s="132">
        <f>I1731/55</f>
        <v>1.9854545454545456</v>
      </c>
      <c r="L1731" s="108">
        <f>K1731*'расчетный курс'!$C$3</f>
        <v>169.62709069090909</v>
      </c>
      <c r="M1731" s="28">
        <f t="shared" si="68"/>
        <v>200.1599670152727</v>
      </c>
      <c r="N1731" s="75">
        <f>M1731/J1731</f>
        <v>1.5533616363636362</v>
      </c>
    </row>
    <row r="1732" spans="1:14" ht="11.25" hidden="1" outlineLevel="1">
      <c r="A1732" s="23">
        <v>7077</v>
      </c>
      <c r="B1732" s="24" t="s">
        <v>743</v>
      </c>
      <c r="C1732" s="25" t="s">
        <v>1683</v>
      </c>
      <c r="D1732" s="26" t="s">
        <v>1152</v>
      </c>
      <c r="E1732" s="26" t="s">
        <v>1081</v>
      </c>
      <c r="F1732" s="26">
        <v>180</v>
      </c>
      <c r="G1732" s="24">
        <v>1</v>
      </c>
      <c r="H1732" s="27" t="s">
        <v>218</v>
      </c>
      <c r="I1732" s="86">
        <v>122.85000000000001</v>
      </c>
      <c r="J1732" s="28">
        <f t="shared" si="70"/>
        <v>144.963</v>
      </c>
      <c r="K1732" s="132">
        <f>I1732/55</f>
        <v>2.233636363636364</v>
      </c>
      <c r="L1732" s="108">
        <f>K1732*'расчетный курс'!$C$3</f>
        <v>190.83047702727274</v>
      </c>
      <c r="M1732" s="28">
        <f t="shared" si="68"/>
        <v>225.1799628921818</v>
      </c>
      <c r="N1732" s="75">
        <f>M1732/J1732</f>
        <v>1.5533616363636364</v>
      </c>
    </row>
    <row r="1733" spans="1:14" ht="11.25" hidden="1" outlineLevel="1">
      <c r="A1733" s="23">
        <v>7080</v>
      </c>
      <c r="B1733" s="24" t="s">
        <v>1613</v>
      </c>
      <c r="C1733" s="25" t="s">
        <v>1683</v>
      </c>
      <c r="D1733" s="26" t="s">
        <v>1152</v>
      </c>
      <c r="E1733" s="26" t="s">
        <v>1083</v>
      </c>
      <c r="F1733" s="26">
        <v>40</v>
      </c>
      <c r="G1733" s="24">
        <v>1</v>
      </c>
      <c r="H1733" s="27" t="s">
        <v>218</v>
      </c>
      <c r="I1733" s="86">
        <v>161.70000000000002</v>
      </c>
      <c r="J1733" s="28">
        <f t="shared" si="70"/>
        <v>190.806</v>
      </c>
      <c r="K1733" s="132">
        <f>I1733/55</f>
        <v>2.9400000000000004</v>
      </c>
      <c r="L1733" s="108">
        <f>K1733*'расчетный курс'!$C$3</f>
        <v>251.1785766</v>
      </c>
      <c r="M1733" s="28">
        <f t="shared" si="68"/>
        <v>296.390720388</v>
      </c>
      <c r="N1733" s="75">
        <f>M1733/J1733</f>
        <v>1.5533616363636362</v>
      </c>
    </row>
    <row r="1734" spans="1:14" ht="11.25" hidden="1" outlineLevel="1">
      <c r="A1734" s="23">
        <v>7081</v>
      </c>
      <c r="B1734" s="24" t="s">
        <v>1614</v>
      </c>
      <c r="C1734" s="25" t="s">
        <v>1683</v>
      </c>
      <c r="D1734" s="26" t="s">
        <v>1152</v>
      </c>
      <c r="E1734" s="26" t="s">
        <v>1083</v>
      </c>
      <c r="F1734" s="26">
        <v>60</v>
      </c>
      <c r="G1734" s="24">
        <v>1</v>
      </c>
      <c r="H1734" s="27" t="s">
        <v>218</v>
      </c>
      <c r="I1734" s="86">
        <v>148.05</v>
      </c>
      <c r="J1734" s="28">
        <f t="shared" si="70"/>
        <v>174.699</v>
      </c>
      <c r="K1734" s="132">
        <f>I1734/55</f>
        <v>2.691818181818182</v>
      </c>
      <c r="L1734" s="108">
        <f>K1734*'расчетный курс'!$C$3</f>
        <v>229.97519026363636</v>
      </c>
      <c r="M1734" s="28">
        <f t="shared" si="68"/>
        <v>271.3707245110909</v>
      </c>
      <c r="N1734" s="75">
        <f>M1734/J1734</f>
        <v>1.5533616363636362</v>
      </c>
    </row>
    <row r="1735" spans="1:14" ht="11.25" hidden="1" outlineLevel="1">
      <c r="A1735" s="23">
        <v>7082</v>
      </c>
      <c r="B1735" s="24" t="s">
        <v>1615</v>
      </c>
      <c r="C1735" s="25" t="s">
        <v>1683</v>
      </c>
      <c r="D1735" s="26" t="s">
        <v>1152</v>
      </c>
      <c r="E1735" s="26" t="s">
        <v>1083</v>
      </c>
      <c r="F1735" s="26">
        <v>80</v>
      </c>
      <c r="G1735" s="24">
        <v>1</v>
      </c>
      <c r="H1735" s="27" t="s">
        <v>218</v>
      </c>
      <c r="I1735" s="86">
        <v>142.8</v>
      </c>
      <c r="J1735" s="28">
        <f t="shared" si="70"/>
        <v>168.504</v>
      </c>
      <c r="K1735" s="132">
        <f>I1735/55</f>
        <v>2.5963636363636367</v>
      </c>
      <c r="L1735" s="108">
        <f>K1735*'расчетный курс'!$C$3</f>
        <v>221.82004167272729</v>
      </c>
      <c r="M1735" s="28">
        <f t="shared" si="68"/>
        <v>261.74764917381816</v>
      </c>
      <c r="N1735" s="75">
        <f>M1735/J1735</f>
        <v>1.5533616363636362</v>
      </c>
    </row>
    <row r="1736" spans="1:14" ht="11.25" hidden="1" outlineLevel="1">
      <c r="A1736" s="23">
        <v>7083</v>
      </c>
      <c r="B1736" s="24" t="s">
        <v>1616</v>
      </c>
      <c r="C1736" s="25" t="s">
        <v>1683</v>
      </c>
      <c r="D1736" s="26" t="s">
        <v>1152</v>
      </c>
      <c r="E1736" s="26" t="s">
        <v>1083</v>
      </c>
      <c r="F1736" s="26">
        <v>100</v>
      </c>
      <c r="G1736" s="24">
        <v>1</v>
      </c>
      <c r="H1736" s="27" t="s">
        <v>218</v>
      </c>
      <c r="I1736" s="86">
        <v>137.55</v>
      </c>
      <c r="J1736" s="28">
        <f t="shared" si="70"/>
        <v>162.309</v>
      </c>
      <c r="K1736" s="132">
        <f>I1736/55</f>
        <v>2.500909090909091</v>
      </c>
      <c r="L1736" s="108">
        <f>K1736*'расчетный курс'!$C$3</f>
        <v>213.66489308181818</v>
      </c>
      <c r="M1736" s="28">
        <f>L1736*1.18</f>
        <v>252.12457383654544</v>
      </c>
      <c r="N1736" s="75">
        <f>M1736/J1736</f>
        <v>1.5533616363636362</v>
      </c>
    </row>
    <row r="1737" spans="1:14" ht="11.25" hidden="1" outlineLevel="1">
      <c r="A1737" s="23">
        <v>7084</v>
      </c>
      <c r="B1737" s="24" t="s">
        <v>1617</v>
      </c>
      <c r="C1737" s="25" t="s">
        <v>1683</v>
      </c>
      <c r="D1737" s="26" t="s">
        <v>1152</v>
      </c>
      <c r="E1737" s="26" t="s">
        <v>1083</v>
      </c>
      <c r="F1737" s="26">
        <v>120</v>
      </c>
      <c r="G1737" s="24">
        <v>1</v>
      </c>
      <c r="H1737" s="27" t="s">
        <v>218</v>
      </c>
      <c r="I1737" s="86">
        <v>137.55</v>
      </c>
      <c r="J1737" s="28">
        <f>I1737*1.18</f>
        <v>162.309</v>
      </c>
      <c r="K1737" s="132">
        <f>I1737/55</f>
        <v>2.500909090909091</v>
      </c>
      <c r="L1737" s="108">
        <f>K1737*'расчетный курс'!$C$3</f>
        <v>213.66489308181818</v>
      </c>
      <c r="M1737" s="28">
        <f>L1737*1.18</f>
        <v>252.12457383654544</v>
      </c>
      <c r="N1737" s="75">
        <f>M1737/J1737</f>
        <v>1.5533616363636362</v>
      </c>
    </row>
    <row r="1738" spans="1:14" ht="11.25" hidden="1" outlineLevel="1">
      <c r="A1738" s="23">
        <v>257875</v>
      </c>
      <c r="B1738" s="24" t="s">
        <v>1618</v>
      </c>
      <c r="C1738" s="25" t="s">
        <v>1684</v>
      </c>
      <c r="D1738" s="26" t="s">
        <v>1226</v>
      </c>
      <c r="E1738" s="26" t="s">
        <v>146</v>
      </c>
      <c r="F1738" s="26"/>
      <c r="G1738" s="24">
        <v>1</v>
      </c>
      <c r="H1738" s="27" t="s">
        <v>219</v>
      </c>
      <c r="I1738" s="86">
        <v>416.85</v>
      </c>
      <c r="J1738" s="28">
        <f>I1738*1.18</f>
        <v>491.883</v>
      </c>
      <c r="K1738" s="132">
        <f>I1738/55</f>
        <v>7.579090909090909</v>
      </c>
      <c r="L1738" s="108">
        <f>K1738*'расчетный курс'!$C$3</f>
        <v>647.5187981181817</v>
      </c>
      <c r="M1738" s="28">
        <f>L1738*1.18</f>
        <v>764.0721817794544</v>
      </c>
      <c r="N1738" s="75">
        <f>M1738/J1738</f>
        <v>1.553361636363636</v>
      </c>
    </row>
    <row r="1739" spans="1:14" ht="11.25" hidden="1" outlineLevel="1">
      <c r="A1739" s="40">
        <v>257876</v>
      </c>
      <c r="B1739" s="41" t="s">
        <v>1619</v>
      </c>
      <c r="C1739" s="42" t="s">
        <v>1684</v>
      </c>
      <c r="D1739" s="43" t="s">
        <v>1226</v>
      </c>
      <c r="E1739" s="43" t="s">
        <v>147</v>
      </c>
      <c r="F1739" s="43"/>
      <c r="G1739" s="41">
        <v>1</v>
      </c>
      <c r="H1739" s="44" t="s">
        <v>219</v>
      </c>
      <c r="I1739" s="87">
        <v>477.75</v>
      </c>
      <c r="J1739" s="45">
        <f>I1739*1.18</f>
        <v>563.745</v>
      </c>
      <c r="K1739" s="137">
        <f>I1739/55</f>
        <v>8.686363636363636</v>
      </c>
      <c r="L1739" s="113">
        <f>K1739*'расчетный курс'!$C$3</f>
        <v>742.1185217727271</v>
      </c>
      <c r="M1739" s="45">
        <f>L1739*1.18</f>
        <v>875.699855691818</v>
      </c>
      <c r="N1739" s="82">
        <f>M1739/J1739</f>
        <v>1.553361636363636</v>
      </c>
    </row>
    <row r="1740" ht="7.5" customHeight="1"/>
    <row r="1741" ht="12.75">
      <c r="A1741" s="138" t="s">
        <v>2177</v>
      </c>
    </row>
  </sheetData>
  <sheetProtection/>
  <mergeCells count="19">
    <mergeCell ref="O1072:O1083"/>
    <mergeCell ref="O1096:O1107"/>
    <mergeCell ref="O1224:O1236"/>
    <mergeCell ref="O1240:O1246"/>
    <mergeCell ref="A1:H1"/>
    <mergeCell ref="O1108:O1128"/>
    <mergeCell ref="O1060:O1071"/>
    <mergeCell ref="I2:J2"/>
    <mergeCell ref="O1084:O1095"/>
    <mergeCell ref="O1247:O1255"/>
    <mergeCell ref="O1256:O1262"/>
    <mergeCell ref="O1424:O1429"/>
    <mergeCell ref="O1129:O1144"/>
    <mergeCell ref="O1145:O1160"/>
    <mergeCell ref="O1161:O1173"/>
    <mergeCell ref="O1174:O1189"/>
    <mergeCell ref="O1190:O1204"/>
    <mergeCell ref="O1420:O1423"/>
    <mergeCell ref="O1205:O1223"/>
  </mergeCells>
  <printOptions/>
  <pageMargins left="0.7086614173228347" right="0.1968503937007874" top="0.68" bottom="0.62" header="0.25" footer="0.27"/>
  <pageSetup fitToHeight="0" fitToWidth="1" horizontalDpi="600" verticalDpi="600" orientation="portrait" paperSize="9" scale="71" r:id="rId2"/>
  <headerFooter>
    <oddHeader>&amp;L&amp;"Arial,полужирный"&amp;12ООО "Клингспор"&amp;"Arial,обычный"&amp;11
ИНН 7729532430
РФ 143005, М.О. Одинцово, ул. Луговая 14&amp;C
&amp;G&amp;Rwww.klingsporooo.ru
e-mail: klingspor@klingsporooo.ru
тел.факс + 7 495 6605108</oddHeader>
    <oddFooter>&amp;LООО "Клингспор" относится к группе KLINGSPOR с головной компанией KLINGSPOR AG в Германии&amp;C
&amp;Rстр. &amp;P из &amp;N</oddFooter>
  </headerFooter>
  <rowBreaks count="2" manualBreakCount="2">
    <brk id="1128" max="14" man="1"/>
    <brk id="1204" max="1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1"/>
  <sheetViews>
    <sheetView zoomScalePageLayoutView="0" workbookViewId="0" topLeftCell="A1">
      <selection activeCell="C14" sqref="C14"/>
    </sheetView>
  </sheetViews>
  <sheetFormatPr defaultColWidth="9.00390625" defaultRowHeight="14.25"/>
  <cols>
    <col min="2" max="2" width="34.125" style="0" bestFit="1" customWidth="1"/>
    <col min="3" max="3" width="11.75390625" style="0" customWidth="1"/>
    <col min="4" max="4" width="9.375" style="0" customWidth="1"/>
    <col min="5" max="5" width="2.625" style="0" bestFit="1" customWidth="1"/>
    <col min="6" max="7" width="3.875" style="0" bestFit="1" customWidth="1"/>
  </cols>
  <sheetData>
    <row r="1" spans="2:3" ht="14.25">
      <c r="B1" s="114" t="s">
        <v>2170</v>
      </c>
      <c r="C1" s="117">
        <v>41991</v>
      </c>
    </row>
    <row r="2" spans="2:7" ht="14.25">
      <c r="B2" s="114" t="s">
        <v>2171</v>
      </c>
      <c r="C2" s="115">
        <v>84.589</v>
      </c>
      <c r="D2" s="2"/>
      <c r="E2" s="2"/>
      <c r="F2" s="2"/>
      <c r="G2" s="2"/>
    </row>
    <row r="3" spans="2:7" ht="14.25">
      <c r="B3" s="114" t="s">
        <v>2172</v>
      </c>
      <c r="C3" s="116">
        <f>C2*1.01</f>
        <v>85.43489</v>
      </c>
      <c r="D3" s="2"/>
      <c r="E3" s="2"/>
      <c r="F3" s="2"/>
      <c r="G3" s="2"/>
    </row>
    <row r="4" spans="2:7" ht="14.25">
      <c r="B4" s="2"/>
      <c r="C4" s="2"/>
      <c r="D4" s="2"/>
      <c r="E4" s="2"/>
      <c r="F4" s="2"/>
      <c r="G4" s="2"/>
    </row>
    <row r="5" spans="2:7" ht="14.25">
      <c r="B5" s="2"/>
      <c r="C5" s="2"/>
      <c r="D5" s="2"/>
      <c r="E5" s="2"/>
      <c r="F5" s="2"/>
      <c r="G5" s="2"/>
    </row>
    <row r="6" spans="2:7" ht="14.25">
      <c r="B6" s="2"/>
      <c r="C6" s="2"/>
      <c r="D6" s="2"/>
      <c r="E6" s="2"/>
      <c r="F6" s="2"/>
      <c r="G6" s="2"/>
    </row>
    <row r="7" spans="2:7" ht="14.25">
      <c r="B7" s="2"/>
      <c r="C7" s="2"/>
      <c r="D7" s="2"/>
      <c r="E7" s="2"/>
      <c r="F7" s="2"/>
      <c r="G7" s="2"/>
    </row>
    <row r="8" spans="2:7" ht="14.25">
      <c r="B8" s="2"/>
      <c r="C8" s="2"/>
      <c r="D8" s="2"/>
      <c r="E8" s="2"/>
      <c r="F8" s="2"/>
      <c r="G8" s="2"/>
    </row>
    <row r="9" spans="2:7" ht="14.25">
      <c r="B9" s="2"/>
      <c r="C9" s="2"/>
      <c r="D9" s="2"/>
      <c r="E9" s="2"/>
      <c r="F9" s="2"/>
      <c r="G9" s="2"/>
    </row>
    <row r="10" spans="2:7" ht="14.25">
      <c r="B10" s="2"/>
      <c r="C10" s="2"/>
      <c r="D10" s="2"/>
      <c r="E10" s="2"/>
      <c r="F10" s="2"/>
      <c r="G10" s="2"/>
    </row>
    <row r="11" spans="2:7" ht="14.25">
      <c r="B11" s="2"/>
      <c r="C11" s="2"/>
      <c r="D11" s="2"/>
      <c r="E11" s="2"/>
      <c r="F11" s="2"/>
      <c r="G11" s="2"/>
    </row>
    <row r="12" spans="2:7" ht="14.25">
      <c r="B12" s="2"/>
      <c r="C12" s="2"/>
      <c r="D12" s="2"/>
      <c r="E12" s="2"/>
      <c r="F12" s="2"/>
      <c r="G12" s="2"/>
    </row>
    <row r="13" spans="2:7" ht="14.25">
      <c r="B13" s="2"/>
      <c r="C13" s="2"/>
      <c r="D13" s="2"/>
      <c r="E13" s="2"/>
      <c r="F13" s="2"/>
      <c r="G13" s="2"/>
    </row>
    <row r="14" spans="2:7" ht="14.25">
      <c r="B14" s="2"/>
      <c r="C14" s="2"/>
      <c r="D14" s="2"/>
      <c r="E14" s="2"/>
      <c r="F14" s="2"/>
      <c r="G14" s="2"/>
    </row>
    <row r="15" spans="2:7" ht="14.25">
      <c r="B15" s="2"/>
      <c r="C15" s="2"/>
      <c r="D15" s="2"/>
      <c r="E15" s="2"/>
      <c r="F15" s="2"/>
      <c r="G15" s="2"/>
    </row>
    <row r="16" spans="2:7" ht="14.25">
      <c r="B16" s="2"/>
      <c r="C16" s="2"/>
      <c r="D16" s="2"/>
      <c r="E16" s="2"/>
      <c r="F16" s="2"/>
      <c r="G16" s="2"/>
    </row>
    <row r="17" spans="2:7" ht="14.25">
      <c r="B17" s="2"/>
      <c r="C17" s="2"/>
      <c r="D17" s="2"/>
      <c r="E17" s="2"/>
      <c r="F17" s="2"/>
      <c r="G17" s="2"/>
    </row>
    <row r="18" spans="2:7" ht="14.25">
      <c r="B18" s="2"/>
      <c r="C18" s="2"/>
      <c r="D18" s="2"/>
      <c r="E18" s="2"/>
      <c r="F18" s="2"/>
      <c r="G18" s="2"/>
    </row>
    <row r="19" spans="2:7" ht="14.25">
      <c r="B19" s="2"/>
      <c r="C19" s="2"/>
      <c r="D19" s="2"/>
      <c r="E19" s="2"/>
      <c r="F19" s="2"/>
      <c r="G19" s="2"/>
    </row>
    <row r="20" spans="2:7" ht="14.25">
      <c r="B20" s="2"/>
      <c r="C20" s="2"/>
      <c r="D20" s="2"/>
      <c r="E20" s="2"/>
      <c r="F20" s="2"/>
      <c r="G20" s="2"/>
    </row>
    <row r="21" spans="2:7" ht="14.25">
      <c r="B21" s="2"/>
      <c r="C21" s="2"/>
      <c r="D21" s="2"/>
      <c r="E21" s="2"/>
      <c r="F21" s="2"/>
      <c r="G21" s="2"/>
    </row>
    <row r="22" spans="2:7" ht="14.25">
      <c r="B22" s="2"/>
      <c r="C22" s="2"/>
      <c r="D22" s="2"/>
      <c r="E22" s="2"/>
      <c r="F22" s="2"/>
      <c r="G22" s="2"/>
    </row>
    <row r="23" spans="2:7" ht="14.25">
      <c r="B23" s="2"/>
      <c r="C23" s="2"/>
      <c r="D23" s="2"/>
      <c r="E23" s="2"/>
      <c r="F23" s="2"/>
      <c r="G23" s="2"/>
    </row>
    <row r="24" spans="2:7" ht="14.25">
      <c r="B24" s="2"/>
      <c r="C24" s="2"/>
      <c r="D24" s="2"/>
      <c r="E24" s="2"/>
      <c r="F24" s="2"/>
      <c r="G24" s="2"/>
    </row>
    <row r="25" spans="2:7" ht="14.25">
      <c r="B25" s="2"/>
      <c r="C25" s="2"/>
      <c r="D25" s="2"/>
      <c r="E25" s="2"/>
      <c r="F25" s="2"/>
      <c r="G25" s="2"/>
    </row>
    <row r="26" spans="2:7" ht="14.25">
      <c r="B26" s="2"/>
      <c r="C26" s="2"/>
      <c r="D26" s="2"/>
      <c r="E26" s="2"/>
      <c r="F26" s="2"/>
      <c r="G26" s="2"/>
    </row>
    <row r="27" spans="2:7" ht="14.25">
      <c r="B27" s="2"/>
      <c r="C27" s="2"/>
      <c r="D27" s="2"/>
      <c r="E27" s="2"/>
      <c r="F27" s="2"/>
      <c r="G27" s="2"/>
    </row>
    <row r="28" spans="2:7" ht="14.25">
      <c r="B28" s="2"/>
      <c r="C28" s="2"/>
      <c r="D28" s="2"/>
      <c r="E28" s="2"/>
      <c r="F28" s="2"/>
      <c r="G28" s="2"/>
    </row>
    <row r="29" spans="2:7" ht="14.25">
      <c r="B29" s="2"/>
      <c r="C29" s="2"/>
      <c r="D29" s="2"/>
      <c r="E29" s="2"/>
      <c r="F29" s="2"/>
      <c r="G29" s="2"/>
    </row>
    <row r="30" spans="2:7" ht="14.25">
      <c r="B30" s="2"/>
      <c r="C30" s="2"/>
      <c r="D30" s="2"/>
      <c r="E30" s="2"/>
      <c r="F30" s="2"/>
      <c r="G30" s="2"/>
    </row>
    <row r="31" spans="2:7" ht="14.25">
      <c r="B31" s="2"/>
      <c r="C31" s="2"/>
      <c r="D31" s="2"/>
      <c r="E31" s="2"/>
      <c r="F31" s="2"/>
      <c r="G31" s="2"/>
    </row>
    <row r="32" spans="2:7" ht="14.25">
      <c r="B32" s="2"/>
      <c r="C32" s="2"/>
      <c r="D32" s="2"/>
      <c r="E32" s="2"/>
      <c r="F32" s="2"/>
      <c r="G32" s="2"/>
    </row>
    <row r="33" spans="2:7" ht="14.25">
      <c r="B33" s="2"/>
      <c r="C33" s="2"/>
      <c r="D33" s="2"/>
      <c r="E33" s="2"/>
      <c r="F33" s="2"/>
      <c r="G33" s="2"/>
    </row>
    <row r="34" spans="2:7" ht="14.25">
      <c r="B34" s="2"/>
      <c r="C34" s="2"/>
      <c r="D34" s="2"/>
      <c r="E34" s="2"/>
      <c r="F34" s="2"/>
      <c r="G34" s="2"/>
    </row>
    <row r="35" spans="2:7" ht="14.25">
      <c r="B35" s="2"/>
      <c r="C35" s="2"/>
      <c r="D35" s="2"/>
      <c r="E35" s="2"/>
      <c r="F35" s="2"/>
      <c r="G35" s="2"/>
    </row>
    <row r="36" spans="2:7" ht="14.25">
      <c r="B36" s="2"/>
      <c r="C36" s="2"/>
      <c r="D36" s="2"/>
      <c r="E36" s="2"/>
      <c r="F36" s="2"/>
      <c r="G36" s="2"/>
    </row>
    <row r="37" spans="2:7" ht="14.25">
      <c r="B37" s="2"/>
      <c r="C37" s="2"/>
      <c r="D37" s="2"/>
      <c r="E37" s="2"/>
      <c r="F37" s="2"/>
      <c r="G37" s="2"/>
    </row>
    <row r="38" spans="2:7" ht="14.25">
      <c r="B38" s="2"/>
      <c r="C38" s="2"/>
      <c r="D38" s="2"/>
      <c r="E38" s="2"/>
      <c r="F38" s="2"/>
      <c r="G38" s="2"/>
    </row>
    <row r="39" spans="2:7" ht="14.25">
      <c r="B39" s="2"/>
      <c r="C39" s="2"/>
      <c r="D39" s="2"/>
      <c r="E39" s="2"/>
      <c r="F39" s="2"/>
      <c r="G39" s="2"/>
    </row>
    <row r="40" spans="2:7" ht="14.25">
      <c r="B40" s="2"/>
      <c r="C40" s="2"/>
      <c r="D40" s="2"/>
      <c r="E40" s="2"/>
      <c r="F40" s="2"/>
      <c r="G40" s="2"/>
    </row>
    <row r="41" spans="2:7" ht="14.25">
      <c r="B41" s="2"/>
      <c r="C41" s="2"/>
      <c r="D41" s="2"/>
      <c r="E41" s="2"/>
      <c r="F41" s="2"/>
      <c r="G41" s="2"/>
    </row>
    <row r="42" spans="2:7" ht="14.25">
      <c r="B42" s="2"/>
      <c r="C42" s="2"/>
      <c r="D42" s="2"/>
      <c r="E42" s="2"/>
      <c r="F42" s="2"/>
      <c r="G42" s="2"/>
    </row>
    <row r="43" spans="2:7" ht="14.25">
      <c r="B43" s="2"/>
      <c r="C43" s="2"/>
      <c r="D43" s="2"/>
      <c r="E43" s="2"/>
      <c r="F43" s="2"/>
      <c r="G43" s="2"/>
    </row>
    <row r="44" spans="2:7" ht="14.25">
      <c r="B44" s="2"/>
      <c r="C44" s="2"/>
      <c r="D44" s="2"/>
      <c r="E44" s="2"/>
      <c r="F44" s="2"/>
      <c r="G44" s="2"/>
    </row>
    <row r="45" spans="2:7" ht="14.25">
      <c r="B45" s="2"/>
      <c r="C45" s="2"/>
      <c r="D45" s="2"/>
      <c r="E45" s="2"/>
      <c r="F45" s="2"/>
      <c r="G45" s="2"/>
    </row>
    <row r="46" spans="2:7" ht="14.25">
      <c r="B46" s="2"/>
      <c r="C46" s="2"/>
      <c r="D46" s="2"/>
      <c r="E46" s="2"/>
      <c r="F46" s="2"/>
      <c r="G46" s="2"/>
    </row>
    <row r="47" spans="2:7" ht="14.25">
      <c r="B47" s="2"/>
      <c r="C47" s="2"/>
      <c r="D47" s="2"/>
      <c r="E47" s="2"/>
      <c r="F47" s="2"/>
      <c r="G47" s="2"/>
    </row>
    <row r="48" spans="2:7" ht="14.25">
      <c r="B48" s="2"/>
      <c r="C48" s="2"/>
      <c r="D48" s="2"/>
      <c r="E48" s="2"/>
      <c r="F48" s="2"/>
      <c r="G48" s="2"/>
    </row>
    <row r="49" spans="2:7" ht="14.25">
      <c r="B49" s="2"/>
      <c r="C49" s="2"/>
      <c r="D49" s="2"/>
      <c r="E49" s="2"/>
      <c r="F49" s="2"/>
      <c r="G49" s="2"/>
    </row>
    <row r="50" spans="2:7" ht="14.25">
      <c r="B50" s="2"/>
      <c r="C50" s="2"/>
      <c r="D50" s="2"/>
      <c r="E50" s="2"/>
      <c r="F50" s="2"/>
      <c r="G50" s="2"/>
    </row>
    <row r="51" spans="2:7" ht="14.25">
      <c r="B51" s="2"/>
      <c r="C51" s="2"/>
      <c r="D51" s="2"/>
      <c r="E51" s="2"/>
      <c r="F51" s="2"/>
      <c r="G51" s="2"/>
    </row>
    <row r="52" spans="2:7" ht="14.25">
      <c r="B52" s="2"/>
      <c r="C52" s="2"/>
      <c r="D52" s="2"/>
      <c r="E52" s="2"/>
      <c r="F52" s="2"/>
      <c r="G52" s="2"/>
    </row>
    <row r="53" spans="2:7" ht="14.25">
      <c r="B53" s="2"/>
      <c r="C53" s="2"/>
      <c r="D53" s="2"/>
      <c r="E53" s="2"/>
      <c r="F53" s="2"/>
      <c r="G53" s="2"/>
    </row>
    <row r="54" spans="2:7" ht="14.25">
      <c r="B54" s="2"/>
      <c r="C54" s="2"/>
      <c r="D54" s="2"/>
      <c r="E54" s="2"/>
      <c r="F54" s="2"/>
      <c r="G54" s="2"/>
    </row>
    <row r="55" spans="2:7" ht="14.25">
      <c r="B55" s="2"/>
      <c r="C55" s="2"/>
      <c r="D55" s="2"/>
      <c r="E55" s="2"/>
      <c r="F55" s="2"/>
      <c r="G55" s="2"/>
    </row>
    <row r="56" spans="2:7" ht="14.25">
      <c r="B56" s="2"/>
      <c r="C56" s="2"/>
      <c r="D56" s="2"/>
      <c r="E56" s="2"/>
      <c r="F56" s="2"/>
      <c r="G56" s="2"/>
    </row>
    <row r="57" spans="2:7" ht="14.25">
      <c r="B57" s="2"/>
      <c r="C57" s="2"/>
      <c r="D57" s="2"/>
      <c r="E57" s="2"/>
      <c r="F57" s="2"/>
      <c r="G57" s="2"/>
    </row>
    <row r="58" spans="2:7" ht="14.25">
      <c r="B58" s="2"/>
      <c r="C58" s="2"/>
      <c r="D58" s="2"/>
      <c r="E58" s="2"/>
      <c r="F58" s="2"/>
      <c r="G58" s="2"/>
    </row>
    <row r="59" spans="2:7" ht="14.25">
      <c r="B59" s="2"/>
      <c r="C59" s="2"/>
      <c r="D59" s="2"/>
      <c r="E59" s="2"/>
      <c r="F59" s="2"/>
      <c r="G59" s="2"/>
    </row>
    <row r="60" spans="2:7" ht="14.25">
      <c r="B60" s="2"/>
      <c r="C60" s="2"/>
      <c r="D60" s="2"/>
      <c r="E60" s="2"/>
      <c r="F60" s="2"/>
      <c r="G60" s="2"/>
    </row>
    <row r="61" spans="2:7" ht="14.25">
      <c r="B61" s="2"/>
      <c r="C61" s="2"/>
      <c r="D61" s="2"/>
      <c r="E61" s="2"/>
      <c r="F61" s="2"/>
      <c r="G61" s="2"/>
    </row>
    <row r="62" spans="2:7" ht="14.25">
      <c r="B62" s="2"/>
      <c r="C62" s="2"/>
      <c r="D62" s="2"/>
      <c r="E62" s="2"/>
      <c r="F62" s="2"/>
      <c r="G62" s="2"/>
    </row>
    <row r="63" spans="2:7" ht="14.25">
      <c r="B63" s="2"/>
      <c r="C63" s="2"/>
      <c r="D63" s="2"/>
      <c r="E63" s="2"/>
      <c r="F63" s="2"/>
      <c r="G63" s="2"/>
    </row>
    <row r="64" spans="2:7" ht="14.25">
      <c r="B64" s="2"/>
      <c r="C64" s="2"/>
      <c r="D64" s="2"/>
      <c r="E64" s="2"/>
      <c r="F64" s="2"/>
      <c r="G64" s="2"/>
    </row>
    <row r="65" spans="2:7" ht="14.25">
      <c r="B65" s="2"/>
      <c r="C65" s="2"/>
      <c r="D65" s="2"/>
      <c r="E65" s="2"/>
      <c r="F65" s="2"/>
      <c r="G65" s="2"/>
    </row>
    <row r="66" spans="2:7" ht="14.25">
      <c r="B66" s="2"/>
      <c r="C66" s="2"/>
      <c r="D66" s="2"/>
      <c r="E66" s="2"/>
      <c r="F66" s="2"/>
      <c r="G66" s="2"/>
    </row>
    <row r="67" spans="2:7" ht="14.25">
      <c r="B67" s="2"/>
      <c r="C67" s="2"/>
      <c r="D67" s="2"/>
      <c r="E67" s="2"/>
      <c r="F67" s="2"/>
      <c r="G67" s="2"/>
    </row>
    <row r="68" spans="2:7" ht="14.25">
      <c r="B68" s="2"/>
      <c r="C68" s="2"/>
      <c r="D68" s="2"/>
      <c r="E68" s="2"/>
      <c r="F68" s="2"/>
      <c r="G68" s="2"/>
    </row>
    <row r="69" spans="2:7" ht="14.25">
      <c r="B69" s="2"/>
      <c r="C69" s="2"/>
      <c r="D69" s="2"/>
      <c r="E69" s="2"/>
      <c r="F69" s="2"/>
      <c r="G69" s="2"/>
    </row>
    <row r="70" spans="2:7" ht="14.25">
      <c r="B70" s="2"/>
      <c r="C70" s="2"/>
      <c r="D70" s="2"/>
      <c r="E70" s="2"/>
      <c r="F70" s="2"/>
      <c r="G70" s="2"/>
    </row>
    <row r="71" spans="2:7" ht="14.25">
      <c r="B71" s="2"/>
      <c r="C71" s="2"/>
      <c r="D71" s="2"/>
      <c r="E71" s="2"/>
      <c r="F71" s="2"/>
      <c r="G7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</dc:creator>
  <cp:keywords/>
  <dc:description/>
  <cp:lastModifiedBy>konnikvi</cp:lastModifiedBy>
  <cp:lastPrinted>2014-12-17T13:31:01Z</cp:lastPrinted>
  <dcterms:created xsi:type="dcterms:W3CDTF">2011-09-14T05:37:26Z</dcterms:created>
  <dcterms:modified xsi:type="dcterms:W3CDTF">2014-12-17T13:33:27Z</dcterms:modified>
  <cp:category/>
  <cp:version/>
  <cp:contentType/>
  <cp:contentStatus/>
</cp:coreProperties>
</file>