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295" windowHeight="6285" activeTab="0"/>
  </bookViews>
  <sheets>
    <sheet name="стр1" sheetId="1" r:id="rId1"/>
    <sheet name="стр2" sheetId="2" r:id="rId2"/>
  </sheets>
  <definedNames>
    <definedName name="_xlnm.Print_Area" localSheetId="0">'стр1'!$A$1:$GE$43</definedName>
    <definedName name="_xlnm.Print_Area" localSheetId="1">'стр2'!$A$1:$GH$64</definedName>
  </definedNames>
  <calcPr fullCalcOnLoad="1" refMode="R1C1"/>
</workbook>
</file>

<file path=xl/sharedStrings.xml><?xml version="1.0" encoding="utf-8"?>
<sst xmlns="http://schemas.openxmlformats.org/spreadsheetml/2006/main" count="326" uniqueCount="223">
  <si>
    <t>Грузоотправитель</t>
  </si>
  <si>
    <t>ТОВАРНО-ТРАНСПОРТНАЯ НАКЛАДНАЯ</t>
  </si>
  <si>
    <t>Типовая межотраслевая форма № 1-Т</t>
  </si>
  <si>
    <t>Код</t>
  </si>
  <si>
    <t>Форма по ОКУД</t>
  </si>
  <si>
    <t>№</t>
  </si>
  <si>
    <t>по ОКПО</t>
  </si>
  <si>
    <t>Грузополучатель</t>
  </si>
  <si>
    <t>Плательщик</t>
  </si>
  <si>
    <t>Количество</t>
  </si>
  <si>
    <t>1. ТОВАРНЫЙ РАЗДЕЛ (заполняется грузоотправителем)</t>
  </si>
  <si>
    <t>Товарная накладная имеет продолжение на</t>
  </si>
  <si>
    <t>листах, на бланках за №</t>
  </si>
  <si>
    <t>Наценка, %</t>
  </si>
  <si>
    <t>и содержит</t>
  </si>
  <si>
    <t>порядковых номеров записей</t>
  </si>
  <si>
    <t>Всего наименований</t>
  </si>
  <si>
    <t>Масса груза (нетто)</t>
  </si>
  <si>
    <t>Всего мест</t>
  </si>
  <si>
    <t>Всего к оплате</t>
  </si>
  <si>
    <t>т</t>
  </si>
  <si>
    <t>Приложение (паспорта, сертификаты и т.п.) на</t>
  </si>
  <si>
    <t>листах</t>
  </si>
  <si>
    <t>По доверенности №</t>
  </si>
  <si>
    <t>»</t>
  </si>
  <si>
    <t>выданной</t>
  </si>
  <si>
    <t>Главный (старший)</t>
  </si>
  <si>
    <t>бухгалтер</t>
  </si>
  <si>
    <t>Груз к перевозке принял</t>
  </si>
  <si>
    <t>(При личном приеме товара по количеству и ассортименту)</t>
  </si>
  <si>
    <t>М.П.</t>
  </si>
  <si>
    <t>«</t>
  </si>
  <si>
    <t>Оборотная сторона формы № 1-Т</t>
  </si>
  <si>
    <t>Регистрационный №</t>
  </si>
  <si>
    <t>2. ТРАНСПОРТНЫЙ РАЗДЕЛ</t>
  </si>
  <si>
    <t>Серия</t>
  </si>
  <si>
    <t>Срок доставки груза</t>
  </si>
  <si>
    <t>Организация</t>
  </si>
  <si>
    <t>ТТН №</t>
  </si>
  <si>
    <t>Автомобиль</t>
  </si>
  <si>
    <t>Заказчик (плательщик)</t>
  </si>
  <si>
    <t>Водитель</t>
  </si>
  <si>
    <t>Удостоверение №</t>
  </si>
  <si>
    <t>Лицензионная карточка</t>
  </si>
  <si>
    <t>стандартная, ограниченная</t>
  </si>
  <si>
    <t>Вид перевозки</t>
  </si>
  <si>
    <t>Пункт погрузки</t>
  </si>
  <si>
    <t>Пункт разгрузки</t>
  </si>
  <si>
    <t>Переадресовка</t>
  </si>
  <si>
    <t>С В Е Д Е Н И Я   О   Г Р У З Е</t>
  </si>
  <si>
    <t>С грузом следуют документы</t>
  </si>
  <si>
    <t>Вид упаковки</t>
  </si>
  <si>
    <t>Количество мест</t>
  </si>
  <si>
    <t>Способ определения массы</t>
  </si>
  <si>
    <t>Код груза</t>
  </si>
  <si>
    <t>Класс груза</t>
  </si>
  <si>
    <t>1.</t>
  </si>
  <si>
    <t>2.</t>
  </si>
  <si>
    <t>3.</t>
  </si>
  <si>
    <t>Указанный груз с исправной</t>
  </si>
  <si>
    <t>пломбой, тарой и упаковкой</t>
  </si>
  <si>
    <t>мест</t>
  </si>
  <si>
    <t>ездок, заездов</t>
  </si>
  <si>
    <t>Массой брутто</t>
  </si>
  <si>
    <t>к перевозке</t>
  </si>
  <si>
    <t>Сдал</t>
  </si>
  <si>
    <t>экспедитор</t>
  </si>
  <si>
    <t>Принял</t>
  </si>
  <si>
    <t>операция</t>
  </si>
  <si>
    <t>код</t>
  </si>
  <si>
    <t>прибытия</t>
  </si>
  <si>
    <t>убытия</t>
  </si>
  <si>
    <t>способ</t>
  </si>
  <si>
    <t>погрузка</t>
  </si>
  <si>
    <t>разгрузка</t>
  </si>
  <si>
    <t>всего</t>
  </si>
  <si>
    <t>в гор.</t>
  </si>
  <si>
    <t>I гр.</t>
  </si>
  <si>
    <t>II гр.</t>
  </si>
  <si>
    <t>III гр.</t>
  </si>
  <si>
    <t>с клиента</t>
  </si>
  <si>
    <t>расстояние перевозки по группам дорог, км</t>
  </si>
  <si>
    <t>за транспортные услуги</t>
  </si>
  <si>
    <t>Таксировка:</t>
  </si>
  <si>
    <t>погрузке</t>
  </si>
  <si>
    <t>разгрузке</t>
  </si>
  <si>
    <t>Всего</t>
  </si>
  <si>
    <t>Таксировщик</t>
  </si>
  <si>
    <t>место для штампа</t>
  </si>
  <si>
    <t>0345009</t>
  </si>
  <si>
    <t>Груз получил грузополучатель</t>
  </si>
  <si>
    <t>руб.</t>
  </si>
  <si>
    <t>коп.</t>
  </si>
  <si>
    <t>(серия)</t>
  </si>
  <si>
    <t>(полное наименование организации, адрес, номер телефона)</t>
  </si>
  <si>
    <t>(полное наименование организации, адрес, банковские реквизиты)</t>
  </si>
  <si>
    <t>Код
продукции
(номенкла-
турный
номер)</t>
  </si>
  <si>
    <t>Артикул или
номер по
прейскуранту</t>
  </si>
  <si>
    <t>Цена,
руб. коп.</t>
  </si>
  <si>
    <t>Наименование
продукции, товара (груза),
ТУ, марка, размер, сорт</t>
  </si>
  <si>
    <t>Единица измерения</t>
  </si>
  <si>
    <t>Количест- во мест</t>
  </si>
  <si>
    <t>Масса,
т</t>
  </si>
  <si>
    <t>Сумма,
руб. коп.</t>
  </si>
  <si>
    <t>Порядковый номер
записи по склад-
ской картотеке
(грузоотправителю,
грузополучателю)</t>
  </si>
  <si>
    <t>Складские или транспортные расходы</t>
  </si>
  <si>
    <t>(прописью)</t>
  </si>
  <si>
    <t>(должность)</t>
  </si>
  <si>
    <t>(подпись)</t>
  </si>
  <si>
    <t>(расшифровка подписи)</t>
  </si>
  <si>
    <t>Итого: масса брутто, т</t>
  </si>
  <si>
    <t>причитается
водителю</t>
  </si>
  <si>
    <t>расценка водителю</t>
  </si>
  <si>
    <t>основной
тариф</t>
  </si>
  <si>
    <t>под погруз-
кой</t>
  </si>
  <si>
    <t>под раз-
грузкой</t>
  </si>
  <si>
    <t>За тонны</t>
  </si>
  <si>
    <t>За тонно-км</t>
  </si>
  <si>
    <t>Погрузочно- разгрузочные работы, тонн</t>
  </si>
  <si>
    <t>Недогрузка автомобиля и прицепа</t>
  </si>
  <si>
    <t>Экспеди- рование</t>
  </si>
  <si>
    <t>За сроч- ность заказа</t>
  </si>
  <si>
    <t>Расчет
стоимости</t>
  </si>
  <si>
    <t>Расценка, руб. коп.</t>
  </si>
  <si>
    <t>К оплате, руб. коп.</t>
  </si>
  <si>
    <t>За специ- альный транспорт</t>
  </si>
  <si>
    <t>Прочие доплаты</t>
  </si>
  <si>
    <t>(марка)</t>
  </si>
  <si>
    <t>(фамилия, имя, отчество)</t>
  </si>
  <si>
    <t>(ненужное зачеркнуть)</t>
  </si>
  <si>
    <t>(адрес, номер телефона)</t>
  </si>
  <si>
    <t>(наименование и адрес нового грузополучателя, номер распоряжения)</t>
  </si>
  <si>
    <t>(подпись ответственного лица)</t>
  </si>
  <si>
    <t>(оттиск)</t>
  </si>
  <si>
    <t xml:space="preserve"> Транспортные услуги</t>
  </si>
  <si>
    <t xml:space="preserve"> Отметки о составленных актах</t>
  </si>
  <si>
    <t>Номер кон- тейнера</t>
  </si>
  <si>
    <t>Масса брутто,
т</t>
  </si>
  <si>
    <t>подпись ответ-
ственного лица</t>
  </si>
  <si>
    <t>время допол-
нительных
операций, мин.</t>
  </si>
  <si>
    <t>механизм, грузоподъемность,
емкость ковша</t>
  </si>
  <si>
    <t>дополнительные операции
(наименование, количество)</t>
  </si>
  <si>
    <t>исполнитель (автовладелец,
получатель, отправитель)</t>
  </si>
  <si>
    <t>Всего отпущено на сумму</t>
  </si>
  <si>
    <t>от 28.11.97 № 78</t>
  </si>
  <si>
    <t>Краткое наименование груза</t>
  </si>
  <si>
    <t>П О Г Р У З О Ч Н О - Р А З Г Р У З О Ч Н Ы Е   О П Е Р А Ц И И</t>
  </si>
  <si>
    <t>Принял водитель-</t>
  </si>
  <si>
    <t>Коды</t>
  </si>
  <si>
    <t>г.</t>
  </si>
  <si>
    <t xml:space="preserve"> г.</t>
  </si>
  <si>
    <t>1. Прицеп</t>
  </si>
  <si>
    <t>2. Прицеп</t>
  </si>
  <si>
    <t>П Р О Ч И Е   С В Е Д Е Н И Я  (заполняется организацией, владельцем автотранспорта)</t>
  </si>
  <si>
    <t>от  «</t>
  </si>
  <si>
    <t>Номер
прейскуранта и
дополнения к нему</t>
  </si>
  <si>
    <t>Масса груза (брутто)</t>
  </si>
  <si>
    <t>Отпуск разрешил</t>
  </si>
  <si>
    <t xml:space="preserve">  Выполнено</t>
  </si>
  <si>
    <t>Дата составления</t>
  </si>
  <si>
    <t>Гаражный номер</t>
  </si>
  <si>
    <t>К путевому</t>
  </si>
  <si>
    <t>листу №</t>
  </si>
  <si>
    <t>Государственный номерной знак</t>
  </si>
  <si>
    <t>Маршрут</t>
  </si>
  <si>
    <t>сдал водитель-экспедитор</t>
  </si>
  <si>
    <t>Кол-во</t>
  </si>
  <si>
    <t>поправочный коэффициент</t>
  </si>
  <si>
    <t>время простоя, ч, мин.</t>
  </si>
  <si>
    <t>дата (число, месяц), время, ч, мин.</t>
  </si>
  <si>
    <t>ручной, механизированный, наливом, самосвалом</t>
  </si>
  <si>
    <t>экспеди-</t>
  </si>
  <si>
    <t>рования</t>
  </si>
  <si>
    <t>груза</t>
  </si>
  <si>
    <t>Сверхнормативный простой, ч, мин. при</t>
  </si>
  <si>
    <t>сумма штрафа за непра-
вильное оформление 
документов, руб. коп.</t>
  </si>
  <si>
    <t>Утверждена Постановлением Госкомстата России</t>
  </si>
  <si>
    <t>(наименование, адрес, номер телефона, банковские реквизиты)</t>
  </si>
  <si>
    <t xml:space="preserve">(наименование, адрес, номер телефона, банковские реквизиты) </t>
  </si>
  <si>
    <t>Ограждение набережной тип 4</t>
  </si>
  <si>
    <t>Ограждение набережной тип 5</t>
  </si>
  <si>
    <t>Опора на 3 светильника F-16m</t>
  </si>
  <si>
    <t>Столбики для ограждения тип 4</t>
  </si>
  <si>
    <t>Столбики для ограждения тип 5</t>
  </si>
  <si>
    <t>Болт анкерний</t>
  </si>
  <si>
    <t>шт</t>
  </si>
  <si>
    <t>коробка</t>
  </si>
  <si>
    <t>38</t>
  </si>
  <si>
    <t>09</t>
  </si>
  <si>
    <t>06</t>
  </si>
  <si>
    <t>14</t>
  </si>
  <si>
    <t>ООО "ВИКОМ", г.Москва, Локомотивный пр-д, д.8, корп.2</t>
  </si>
  <si>
    <t>ООО "Декор-СВ", г.Симферополь, ул.Гоголя, 25, кв.6</t>
  </si>
  <si>
    <t>Шесть</t>
  </si>
  <si>
    <t>17974634</t>
  </si>
  <si>
    <t>30448541</t>
  </si>
  <si>
    <t>Пятьдесят восемь</t>
  </si>
  <si>
    <t>Восемь тысяч семьсот двенадцать кг</t>
  </si>
  <si>
    <t>Восемь тысяч пятьсот девяносто шесть кг</t>
  </si>
  <si>
    <t>74</t>
  </si>
  <si>
    <t>ООО "ВИКОМ", г.Москва, Локомотивный пр-д, д.8, корп.2, р/с 40702810500000095423 в ОАО "ТСБ", БИК 044585510, к/с 30101810300000000510</t>
  </si>
  <si>
    <r>
      <t xml:space="preserve">ООО "ВИКОМ", г.Москва, Локомотивный пр-д, д.8, корп.2, </t>
    </r>
    <r>
      <rPr>
        <sz val="6"/>
        <rFont val="Times New Roman"/>
        <family val="1"/>
      </rPr>
      <t>р/с 40702810500000095423 в ОАО "ТСБ", БИК 044585510, к/с 30101810300000000510</t>
    </r>
  </si>
  <si>
    <t xml:space="preserve">Два миллиона девятьсот двадцать девять тысяч шестьсот девяносто девять </t>
  </si>
  <si>
    <t>Генеральный директор</t>
  </si>
  <si>
    <t>Кушпиль Е.А.</t>
  </si>
  <si>
    <t>Барсуков Г.С.</t>
  </si>
  <si>
    <t>водитель</t>
  </si>
  <si>
    <t>коммерческий директор</t>
  </si>
  <si>
    <t>Вареник В.Л.</t>
  </si>
  <si>
    <t xml:space="preserve">  Отпуск груза произвел</t>
  </si>
  <si>
    <t>июня</t>
  </si>
  <si>
    <t>2014</t>
  </si>
  <si>
    <t>Камаз</t>
  </si>
  <si>
    <t>К 032 АО 197</t>
  </si>
  <si>
    <t>10</t>
  </si>
  <si>
    <t xml:space="preserve"> г.Москва, Локомотивный пр-д, д.8, корп.2</t>
  </si>
  <si>
    <t>г.Симферополь, ул.Севастопольская, 31б</t>
  </si>
  <si>
    <t>4.</t>
  </si>
  <si>
    <t>5.</t>
  </si>
  <si>
    <t>6.</t>
  </si>
  <si>
    <t>товарная накладная №38 от 09.06.14г.</t>
  </si>
  <si>
    <t>Ген.директор</t>
  </si>
  <si>
    <t>ком.директор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</si>
</sst>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9">
    <font>
      <sz val="10"/>
      <name val="Arial Cyr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5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indent="10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indent="1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4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8" fillId="0" borderId="3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1" fillId="0" borderId="53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8" fillId="0" borderId="5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16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50" xfId="0" applyFont="1" applyBorder="1" applyAlignment="1">
      <alignment vertical="top"/>
    </xf>
    <xf numFmtId="0" fontId="1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8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8" fillId="0" borderId="6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49" fontId="8" fillId="0" borderId="24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65" xfId="0" applyNumberFormat="1" applyFont="1" applyBorder="1" applyAlignment="1">
      <alignment horizontal="left" wrapText="1"/>
    </xf>
    <xf numFmtId="49" fontId="8" fillId="0" borderId="66" xfId="0" applyNumberFormat="1" applyFont="1" applyBorder="1" applyAlignment="1">
      <alignment horizontal="left" wrapText="1"/>
    </xf>
    <xf numFmtId="0" fontId="6" fillId="0" borderId="43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0" fontId="8" fillId="0" borderId="6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6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wrapText="1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49" fontId="8" fillId="0" borderId="2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wrapText="1"/>
    </xf>
    <xf numFmtId="49" fontId="8" fillId="0" borderId="31" xfId="0" applyNumberFormat="1" applyFont="1" applyBorder="1" applyAlignment="1">
      <alignment wrapText="1"/>
    </xf>
    <xf numFmtId="49" fontId="8" fillId="0" borderId="6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6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69" xfId="0" applyNumberFormat="1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8" fillId="0" borderId="7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8" fillId="0" borderId="74" xfId="0" applyNumberFormat="1" applyFont="1" applyBorder="1" applyAlignment="1">
      <alignment horizontal="center"/>
    </xf>
    <xf numFmtId="0" fontId="8" fillId="0" borderId="75" xfId="0" applyNumberFormat="1" applyFont="1" applyBorder="1" applyAlignment="1">
      <alignment horizontal="center"/>
    </xf>
    <xf numFmtId="0" fontId="8" fillId="0" borderId="76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77" xfId="0" applyNumberFormat="1" applyFont="1" applyBorder="1" applyAlignment="1">
      <alignment horizontal="center"/>
    </xf>
    <xf numFmtId="49" fontId="8" fillId="0" borderId="74" xfId="0" applyNumberFormat="1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6" fillId="0" borderId="7" xfId="0" applyFont="1" applyBorder="1" applyAlignment="1">
      <alignment/>
    </xf>
    <xf numFmtId="0" fontId="8" fillId="0" borderId="78" xfId="0" applyNumberFormat="1" applyFont="1" applyBorder="1" applyAlignment="1">
      <alignment horizontal="center"/>
    </xf>
    <xf numFmtId="0" fontId="8" fillId="0" borderId="7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80" xfId="0" applyNumberFormat="1" applyFont="1" applyBorder="1" applyAlignment="1">
      <alignment horizontal="center"/>
    </xf>
    <xf numFmtId="0" fontId="8" fillId="0" borderId="81" xfId="0" applyNumberFormat="1" applyFont="1" applyBorder="1" applyAlignment="1">
      <alignment horizontal="center"/>
    </xf>
    <xf numFmtId="0" fontId="8" fillId="0" borderId="82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83" xfId="0" applyNumberFormat="1" applyFont="1" applyBorder="1" applyAlignment="1">
      <alignment horizontal="center"/>
    </xf>
    <xf numFmtId="0" fontId="8" fillId="0" borderId="84" xfId="0" applyNumberFormat="1" applyFont="1" applyBorder="1" applyAlignment="1">
      <alignment horizontal="center"/>
    </xf>
    <xf numFmtId="0" fontId="8" fillId="0" borderId="64" xfId="0" applyNumberFormat="1" applyFont="1" applyBorder="1" applyAlignment="1">
      <alignment horizontal="center"/>
    </xf>
    <xf numFmtId="0" fontId="8" fillId="0" borderId="85" xfId="0" applyNumberFormat="1" applyFont="1" applyBorder="1" applyAlignment="1">
      <alignment horizontal="center"/>
    </xf>
    <xf numFmtId="0" fontId="8" fillId="0" borderId="5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right" vertical="top"/>
    </xf>
    <xf numFmtId="49" fontId="6" fillId="0" borderId="54" xfId="0" applyNumberFormat="1" applyFont="1" applyBorder="1" applyAlignment="1">
      <alignment horizontal="right" vertical="top"/>
    </xf>
    <xf numFmtId="49" fontId="6" fillId="0" borderId="55" xfId="0" applyNumberFormat="1" applyFont="1" applyBorder="1" applyAlignment="1">
      <alignment horizontal="right" vertical="top"/>
    </xf>
    <xf numFmtId="49" fontId="6" fillId="0" borderId="47" xfId="0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horizontal="right" vertical="top"/>
    </xf>
    <xf numFmtId="49" fontId="6" fillId="0" borderId="42" xfId="0" applyNumberFormat="1" applyFont="1" applyBorder="1" applyAlignment="1">
      <alignment horizontal="right" vertical="top"/>
    </xf>
    <xf numFmtId="49" fontId="6" fillId="0" borderId="43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49" fontId="6" fillId="0" borderId="41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8" fillId="0" borderId="3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5" fillId="0" borderId="5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8" fillId="0" borderId="69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86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E43"/>
  <sheetViews>
    <sheetView showGridLines="0" tabSelected="1" zoomScaleSheetLayoutView="100" workbookViewId="0" topLeftCell="A1">
      <selection activeCell="ED18" sqref="ED18:EN23"/>
    </sheetView>
  </sheetViews>
  <sheetFormatPr defaultColWidth="9.00390625" defaultRowHeight="12.75"/>
  <cols>
    <col min="1" max="16384" width="0.74609375" style="0" customWidth="1"/>
  </cols>
  <sheetData>
    <row r="1" s="1" customFormat="1" ht="10.5" customHeight="1">
      <c r="EH1" s="4" t="s">
        <v>2</v>
      </c>
    </row>
    <row r="2" s="1" customFormat="1" ht="10.5" customHeight="1">
      <c r="EH2" s="4" t="s">
        <v>176</v>
      </c>
    </row>
    <row r="3" s="1" customFormat="1" ht="10.5" customHeight="1">
      <c r="EH3" s="4" t="s">
        <v>144</v>
      </c>
    </row>
    <row r="4" spans="4:187" s="1" customFormat="1" ht="12.75" customHeight="1" thickBot="1">
      <c r="D4" s="2"/>
      <c r="FM4" s="163" t="s">
        <v>148</v>
      </c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5"/>
    </row>
    <row r="5" spans="4:187" s="1" customFormat="1" ht="13.5" customHeight="1">
      <c r="D5" s="3"/>
      <c r="ES5" s="5" t="s">
        <v>4</v>
      </c>
      <c r="FM5" s="166" t="s">
        <v>89</v>
      </c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8"/>
    </row>
    <row r="6" spans="56:187" s="1" customFormat="1" ht="14.25" customHeight="1">
      <c r="BD6" s="69" t="s">
        <v>1</v>
      </c>
      <c r="DR6" s="99" t="s">
        <v>199</v>
      </c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I6" s="1" t="s">
        <v>5</v>
      </c>
      <c r="FM6" s="169" t="s">
        <v>187</v>
      </c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1"/>
    </row>
    <row r="7" spans="122:187" s="1" customFormat="1" ht="7.5" customHeight="1">
      <c r="DR7" s="219" t="s">
        <v>93</v>
      </c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M7" s="149" t="s">
        <v>188</v>
      </c>
      <c r="FN7" s="142"/>
      <c r="FO7" s="142"/>
      <c r="FP7" s="142"/>
      <c r="FQ7" s="142"/>
      <c r="FR7" s="142"/>
      <c r="FS7" s="220" t="s">
        <v>189</v>
      </c>
      <c r="FT7" s="142"/>
      <c r="FU7" s="142"/>
      <c r="FV7" s="142"/>
      <c r="FW7" s="142"/>
      <c r="FX7" s="142"/>
      <c r="FY7" s="221"/>
      <c r="FZ7" s="142" t="s">
        <v>190</v>
      </c>
      <c r="GA7" s="142"/>
      <c r="GB7" s="142"/>
      <c r="GC7" s="142"/>
      <c r="GD7" s="142"/>
      <c r="GE7" s="143"/>
    </row>
    <row r="8" spans="122:187" s="1" customFormat="1" ht="11.25" customHeight="1"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K8" s="61" t="s">
        <v>159</v>
      </c>
      <c r="FM8" s="153"/>
      <c r="FN8" s="144"/>
      <c r="FO8" s="144"/>
      <c r="FP8" s="144"/>
      <c r="FQ8" s="144"/>
      <c r="FR8" s="144"/>
      <c r="FS8" s="222"/>
      <c r="FT8" s="144"/>
      <c r="FU8" s="144"/>
      <c r="FV8" s="144"/>
      <c r="FW8" s="144"/>
      <c r="FX8" s="144"/>
      <c r="FY8" s="223"/>
      <c r="FZ8" s="144"/>
      <c r="GA8" s="144"/>
      <c r="GB8" s="144"/>
      <c r="GC8" s="144"/>
      <c r="GD8" s="144"/>
      <c r="GE8" s="145"/>
    </row>
    <row r="9" spans="1:187" s="1" customFormat="1" ht="18" customHeight="1">
      <c r="A9" s="1" t="s">
        <v>0</v>
      </c>
      <c r="V9" s="173" t="s">
        <v>191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46" t="s">
        <v>6</v>
      </c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7"/>
      <c r="FM9" s="153" t="s">
        <v>194</v>
      </c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5"/>
    </row>
    <row r="10" spans="1:187" s="1" customFormat="1" ht="7.5" customHeight="1">
      <c r="A10" s="140" t="s">
        <v>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82" t="s">
        <v>94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146" t="s">
        <v>6</v>
      </c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7"/>
      <c r="FM10" s="149" t="s">
        <v>195</v>
      </c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3"/>
    </row>
    <row r="11" spans="1:187" s="1" customFormat="1" ht="11.2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V11" s="148" t="s">
        <v>192</v>
      </c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7"/>
      <c r="FM11" s="153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5"/>
    </row>
    <row r="12" spans="1:187" s="1" customFormat="1" ht="7.5" customHeight="1">
      <c r="A12" s="140" t="s">
        <v>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V12" s="82" t="s">
        <v>94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146" t="s">
        <v>6</v>
      </c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7"/>
      <c r="FM12" s="149" t="s">
        <v>194</v>
      </c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3"/>
    </row>
    <row r="13" spans="1:187" s="1" customFormat="1" ht="11.25" customHeight="1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V13" s="148" t="s">
        <v>201</v>
      </c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7"/>
      <c r="FM13" s="150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2"/>
    </row>
    <row r="14" spans="22:156" s="1" customFormat="1" ht="9.75" customHeight="1">
      <c r="V14" s="197" t="s">
        <v>95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</row>
    <row r="15" spans="1:187" s="1" customFormat="1" ht="15" customHeight="1" thickBot="1">
      <c r="A15" s="172" t="s">
        <v>10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</row>
    <row r="16" spans="1:187" s="1" customFormat="1" ht="54.75" customHeight="1" thickTop="1">
      <c r="A16" s="141" t="s">
        <v>96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41" t="s">
        <v>155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3"/>
      <c r="AF16" s="132" t="s">
        <v>97</v>
      </c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3"/>
      <c r="AS16" s="141" t="s">
        <v>9</v>
      </c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32" t="s">
        <v>98</v>
      </c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4"/>
      <c r="BU16" s="131" t="s">
        <v>99</v>
      </c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4"/>
      <c r="DH16" s="131" t="s">
        <v>100</v>
      </c>
      <c r="DI16" s="132"/>
      <c r="DJ16" s="132"/>
      <c r="DK16" s="132"/>
      <c r="DL16" s="132"/>
      <c r="DM16" s="132"/>
      <c r="DN16" s="132"/>
      <c r="DO16" s="132"/>
      <c r="DP16" s="132"/>
      <c r="DQ16" s="132"/>
      <c r="DR16" s="134"/>
      <c r="DS16" s="131" t="s">
        <v>51</v>
      </c>
      <c r="DT16" s="132"/>
      <c r="DU16" s="132"/>
      <c r="DV16" s="132"/>
      <c r="DW16" s="132"/>
      <c r="DX16" s="132"/>
      <c r="DY16" s="132"/>
      <c r="DZ16" s="132"/>
      <c r="EA16" s="132"/>
      <c r="EB16" s="132"/>
      <c r="EC16" s="134"/>
      <c r="ED16" s="131" t="s">
        <v>101</v>
      </c>
      <c r="EE16" s="132"/>
      <c r="EF16" s="132"/>
      <c r="EG16" s="132"/>
      <c r="EH16" s="132"/>
      <c r="EI16" s="132"/>
      <c r="EJ16" s="132"/>
      <c r="EK16" s="132"/>
      <c r="EL16" s="132"/>
      <c r="EM16" s="132"/>
      <c r="EN16" s="133"/>
      <c r="EO16" s="132" t="s">
        <v>102</v>
      </c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4"/>
      <c r="FC16" s="131" t="s">
        <v>103</v>
      </c>
      <c r="FD16" s="132"/>
      <c r="FE16" s="132"/>
      <c r="FF16" s="132"/>
      <c r="FG16" s="132"/>
      <c r="FH16" s="132"/>
      <c r="FI16" s="132"/>
      <c r="FJ16" s="132"/>
      <c r="FK16" s="132"/>
      <c r="FL16" s="132"/>
      <c r="FM16" s="134"/>
      <c r="FN16" s="131" t="s">
        <v>104</v>
      </c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3"/>
    </row>
    <row r="17" spans="1:187" s="1" customFormat="1" ht="13.5" thickBot="1">
      <c r="A17" s="135">
        <v>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36">
        <v>2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  <c r="AF17" s="112">
        <v>3</v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3"/>
      <c r="AS17" s="137">
        <v>4</v>
      </c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9"/>
      <c r="BE17" s="128">
        <v>5</v>
      </c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30"/>
      <c r="BU17" s="111">
        <v>6</v>
      </c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26"/>
      <c r="DH17" s="111">
        <v>7</v>
      </c>
      <c r="DI17" s="112"/>
      <c r="DJ17" s="112"/>
      <c r="DK17" s="112"/>
      <c r="DL17" s="112"/>
      <c r="DM17" s="112"/>
      <c r="DN17" s="112"/>
      <c r="DO17" s="112"/>
      <c r="DP17" s="112"/>
      <c r="DQ17" s="112"/>
      <c r="DR17" s="126"/>
      <c r="DS17" s="111">
        <v>8</v>
      </c>
      <c r="DT17" s="112"/>
      <c r="DU17" s="112"/>
      <c r="DV17" s="112"/>
      <c r="DW17" s="112"/>
      <c r="DX17" s="112"/>
      <c r="DY17" s="112"/>
      <c r="DZ17" s="112"/>
      <c r="EA17" s="112"/>
      <c r="EB17" s="112"/>
      <c r="EC17" s="126"/>
      <c r="ED17" s="127">
        <v>9</v>
      </c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28">
        <v>10</v>
      </c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30"/>
      <c r="FC17" s="127">
        <v>11</v>
      </c>
      <c r="FD17" s="128"/>
      <c r="FE17" s="128"/>
      <c r="FF17" s="128"/>
      <c r="FG17" s="128"/>
      <c r="FH17" s="128"/>
      <c r="FI17" s="128"/>
      <c r="FJ17" s="128"/>
      <c r="FK17" s="128"/>
      <c r="FL17" s="128"/>
      <c r="FM17" s="130"/>
      <c r="FN17" s="111">
        <v>12</v>
      </c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3"/>
    </row>
    <row r="18" spans="1:187" s="1" customFormat="1" ht="12" customHeight="1" thickBot="1" thickTop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9">
        <v>85</v>
      </c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20"/>
      <c r="BE18" s="121">
        <f>7050*1.18</f>
        <v>8319</v>
      </c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123" t="s">
        <v>179</v>
      </c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5"/>
      <c r="DH18" s="76" t="s">
        <v>185</v>
      </c>
      <c r="DI18" s="71"/>
      <c r="DJ18" s="71"/>
      <c r="DK18" s="71"/>
      <c r="DL18" s="71"/>
      <c r="DM18" s="71"/>
      <c r="DN18" s="71"/>
      <c r="DO18" s="71"/>
      <c r="DP18" s="71"/>
      <c r="DQ18" s="71"/>
      <c r="DR18" s="72"/>
      <c r="DS18" s="76" t="s">
        <v>186</v>
      </c>
      <c r="DT18" s="71"/>
      <c r="DU18" s="71"/>
      <c r="DV18" s="71"/>
      <c r="DW18" s="71"/>
      <c r="DX18" s="71"/>
      <c r="DY18" s="71"/>
      <c r="DZ18" s="71"/>
      <c r="EA18" s="71"/>
      <c r="EB18" s="71"/>
      <c r="EC18" s="73"/>
      <c r="ED18" s="119">
        <v>17</v>
      </c>
      <c r="EE18" s="102"/>
      <c r="EF18" s="102"/>
      <c r="EG18" s="102"/>
      <c r="EH18" s="102"/>
      <c r="EI18" s="102"/>
      <c r="EJ18" s="102"/>
      <c r="EK18" s="102"/>
      <c r="EL18" s="102"/>
      <c r="EM18" s="102"/>
      <c r="EN18" s="120"/>
      <c r="EO18" s="102">
        <v>2.125</v>
      </c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3"/>
      <c r="FC18" s="104">
        <v>707115</v>
      </c>
      <c r="FD18" s="102"/>
      <c r="FE18" s="102"/>
      <c r="FF18" s="102"/>
      <c r="FG18" s="102"/>
      <c r="FH18" s="102"/>
      <c r="FI18" s="102"/>
      <c r="FJ18" s="102"/>
      <c r="FK18" s="102"/>
      <c r="FL18" s="102"/>
      <c r="FM18" s="105"/>
      <c r="FN18" s="106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8"/>
    </row>
    <row r="19" spans="1:187" s="1" customFormat="1" ht="12" customHeight="1" thickBot="1" thickTop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74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100">
        <v>78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88"/>
      <c r="BE19" s="109">
        <f>10825*1.18</f>
        <v>12773.5</v>
      </c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87" t="s">
        <v>180</v>
      </c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5"/>
      <c r="DH19" s="76" t="s">
        <v>185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2"/>
      <c r="DS19" s="76" t="s">
        <v>186</v>
      </c>
      <c r="DT19" s="71"/>
      <c r="DU19" s="71"/>
      <c r="DV19" s="71"/>
      <c r="DW19" s="71"/>
      <c r="DX19" s="71"/>
      <c r="DY19" s="71"/>
      <c r="DZ19" s="71"/>
      <c r="EA19" s="71"/>
      <c r="EB19" s="71"/>
      <c r="EC19" s="73"/>
      <c r="ED19" s="100">
        <v>13</v>
      </c>
      <c r="EE19" s="91"/>
      <c r="EF19" s="91"/>
      <c r="EG19" s="91"/>
      <c r="EH19" s="91"/>
      <c r="EI19" s="91"/>
      <c r="EJ19" s="91"/>
      <c r="EK19" s="91"/>
      <c r="EL19" s="91"/>
      <c r="EM19" s="91"/>
      <c r="EN19" s="88"/>
      <c r="EO19" s="91">
        <v>1.95</v>
      </c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89"/>
      <c r="FC19" s="90">
        <v>996333</v>
      </c>
      <c r="FD19" s="91"/>
      <c r="FE19" s="91"/>
      <c r="FF19" s="91"/>
      <c r="FG19" s="91"/>
      <c r="FH19" s="91"/>
      <c r="FI19" s="91"/>
      <c r="FJ19" s="91"/>
      <c r="FK19" s="91"/>
      <c r="FL19" s="91"/>
      <c r="FM19" s="78"/>
      <c r="FN19" s="79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1"/>
    </row>
    <row r="20" spans="1:187" s="1" customFormat="1" ht="12" customHeight="1" thickBot="1" thickTop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74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100">
        <v>19</v>
      </c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88"/>
      <c r="BE20" s="70">
        <f>27450*1.18</f>
        <v>32391</v>
      </c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101"/>
      <c r="BU20" s="87" t="s">
        <v>181</v>
      </c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5"/>
      <c r="DH20" s="76" t="s">
        <v>185</v>
      </c>
      <c r="DI20" s="71"/>
      <c r="DJ20" s="71"/>
      <c r="DK20" s="71"/>
      <c r="DL20" s="71"/>
      <c r="DM20" s="71"/>
      <c r="DN20" s="71"/>
      <c r="DO20" s="71"/>
      <c r="DP20" s="71"/>
      <c r="DQ20" s="71"/>
      <c r="DR20" s="72"/>
      <c r="DS20" s="76" t="s">
        <v>186</v>
      </c>
      <c r="DT20" s="71"/>
      <c r="DU20" s="71"/>
      <c r="DV20" s="71"/>
      <c r="DW20" s="71"/>
      <c r="DX20" s="71"/>
      <c r="DY20" s="71"/>
      <c r="DZ20" s="71"/>
      <c r="EA20" s="71"/>
      <c r="EB20" s="71"/>
      <c r="EC20" s="73"/>
      <c r="ED20" s="100">
        <v>4</v>
      </c>
      <c r="EE20" s="91"/>
      <c r="EF20" s="91"/>
      <c r="EG20" s="91"/>
      <c r="EH20" s="91"/>
      <c r="EI20" s="91"/>
      <c r="EJ20" s="91"/>
      <c r="EK20" s="91"/>
      <c r="EL20" s="91"/>
      <c r="EM20" s="91"/>
      <c r="EN20" s="88"/>
      <c r="EO20" s="91">
        <v>2.85</v>
      </c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89"/>
      <c r="FC20" s="90">
        <v>615429</v>
      </c>
      <c r="FD20" s="91"/>
      <c r="FE20" s="91"/>
      <c r="FF20" s="91"/>
      <c r="FG20" s="91"/>
      <c r="FH20" s="91"/>
      <c r="FI20" s="91"/>
      <c r="FJ20" s="91"/>
      <c r="FK20" s="91"/>
      <c r="FL20" s="91"/>
      <c r="FM20" s="78"/>
      <c r="FN20" s="79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1"/>
    </row>
    <row r="21" spans="1:187" s="1" customFormat="1" ht="12" customHeight="1" thickBot="1" thickTop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74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100">
        <v>85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88"/>
      <c r="BE21" s="91">
        <f>4225*1.18</f>
        <v>4985.5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78"/>
      <c r="BU21" s="87" t="s">
        <v>182</v>
      </c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5"/>
      <c r="DH21" s="76" t="s">
        <v>185</v>
      </c>
      <c r="DI21" s="71"/>
      <c r="DJ21" s="71"/>
      <c r="DK21" s="71"/>
      <c r="DL21" s="71"/>
      <c r="DM21" s="71"/>
      <c r="DN21" s="71"/>
      <c r="DO21" s="71"/>
      <c r="DP21" s="71"/>
      <c r="DQ21" s="71"/>
      <c r="DR21" s="72"/>
      <c r="DS21" s="76" t="s">
        <v>186</v>
      </c>
      <c r="DT21" s="71"/>
      <c r="DU21" s="71"/>
      <c r="DV21" s="71"/>
      <c r="DW21" s="71"/>
      <c r="DX21" s="71"/>
      <c r="DY21" s="71"/>
      <c r="DZ21" s="71"/>
      <c r="EA21" s="71"/>
      <c r="EB21" s="71"/>
      <c r="EC21" s="73"/>
      <c r="ED21" s="100">
        <v>17</v>
      </c>
      <c r="EE21" s="91"/>
      <c r="EF21" s="91"/>
      <c r="EG21" s="91"/>
      <c r="EH21" s="91"/>
      <c r="EI21" s="91"/>
      <c r="EJ21" s="91"/>
      <c r="EK21" s="91"/>
      <c r="EL21" s="91"/>
      <c r="EM21" s="91"/>
      <c r="EN21" s="88"/>
      <c r="EO21" s="91">
        <v>1.275</v>
      </c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89"/>
      <c r="FC21" s="90">
        <v>423767.5</v>
      </c>
      <c r="FD21" s="91"/>
      <c r="FE21" s="91"/>
      <c r="FF21" s="91"/>
      <c r="FG21" s="91"/>
      <c r="FH21" s="91"/>
      <c r="FI21" s="91"/>
      <c r="FJ21" s="91"/>
      <c r="FK21" s="91"/>
      <c r="FL21" s="91"/>
      <c r="FM21" s="78"/>
      <c r="FN21" s="79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1"/>
    </row>
    <row r="22" spans="1:187" s="1" customFormat="1" ht="12" customHeight="1" thickBot="1" thickTop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74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100">
        <v>30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8"/>
      <c r="BE22" s="91">
        <f>3925*1.18</f>
        <v>4631.5</v>
      </c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78"/>
      <c r="BU22" s="87" t="s">
        <v>183</v>
      </c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5"/>
      <c r="DH22" s="76" t="s">
        <v>185</v>
      </c>
      <c r="DI22" s="71"/>
      <c r="DJ22" s="71"/>
      <c r="DK22" s="71"/>
      <c r="DL22" s="71"/>
      <c r="DM22" s="71"/>
      <c r="DN22" s="71"/>
      <c r="DO22" s="71"/>
      <c r="DP22" s="71"/>
      <c r="DQ22" s="71"/>
      <c r="DR22" s="72"/>
      <c r="DS22" s="76" t="s">
        <v>186</v>
      </c>
      <c r="DT22" s="71"/>
      <c r="DU22" s="71"/>
      <c r="DV22" s="71"/>
      <c r="DW22" s="71"/>
      <c r="DX22" s="71"/>
      <c r="DY22" s="71"/>
      <c r="DZ22" s="71"/>
      <c r="EA22" s="71"/>
      <c r="EB22" s="71"/>
      <c r="EC22" s="73"/>
      <c r="ED22" s="100">
        <v>6</v>
      </c>
      <c r="EE22" s="91"/>
      <c r="EF22" s="91"/>
      <c r="EG22" s="91"/>
      <c r="EH22" s="91"/>
      <c r="EI22" s="91"/>
      <c r="EJ22" s="91"/>
      <c r="EK22" s="91"/>
      <c r="EL22" s="91"/>
      <c r="EM22" s="91"/>
      <c r="EN22" s="88"/>
      <c r="EO22" s="91">
        <v>0.45</v>
      </c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89"/>
      <c r="FC22" s="90">
        <v>138945</v>
      </c>
      <c r="FD22" s="91"/>
      <c r="FE22" s="91"/>
      <c r="FF22" s="91"/>
      <c r="FG22" s="91"/>
      <c r="FH22" s="91"/>
      <c r="FI22" s="91"/>
      <c r="FJ22" s="91"/>
      <c r="FK22" s="91"/>
      <c r="FL22" s="91"/>
      <c r="FM22" s="78"/>
      <c r="FN22" s="79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1"/>
    </row>
    <row r="23" spans="1:187" s="1" customFormat="1" ht="12" customHeight="1" thickBot="1" thickTop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74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100">
        <v>622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88"/>
      <c r="BE23" s="85">
        <f>65.55*1.18</f>
        <v>77.34899999999999</v>
      </c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6"/>
      <c r="BU23" s="87" t="s">
        <v>184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5"/>
      <c r="DH23" s="76" t="s">
        <v>185</v>
      </c>
      <c r="DI23" s="71"/>
      <c r="DJ23" s="71"/>
      <c r="DK23" s="71"/>
      <c r="DL23" s="71"/>
      <c r="DM23" s="71"/>
      <c r="DN23" s="71"/>
      <c r="DO23" s="71"/>
      <c r="DP23" s="71"/>
      <c r="DQ23" s="71"/>
      <c r="DR23" s="72"/>
      <c r="DS23" s="76" t="s">
        <v>186</v>
      </c>
      <c r="DT23" s="71"/>
      <c r="DU23" s="71"/>
      <c r="DV23" s="71"/>
      <c r="DW23" s="71"/>
      <c r="DX23" s="71"/>
      <c r="DY23" s="71"/>
      <c r="DZ23" s="71"/>
      <c r="EA23" s="71"/>
      <c r="EB23" s="71"/>
      <c r="EC23" s="73"/>
      <c r="ED23" s="100">
        <v>1</v>
      </c>
      <c r="EE23" s="91"/>
      <c r="EF23" s="91"/>
      <c r="EG23" s="91"/>
      <c r="EH23" s="91"/>
      <c r="EI23" s="91"/>
      <c r="EJ23" s="91"/>
      <c r="EK23" s="91"/>
      <c r="EL23" s="91"/>
      <c r="EM23" s="91"/>
      <c r="EN23" s="88"/>
      <c r="EO23" s="91">
        <v>0.062</v>
      </c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89"/>
      <c r="FC23" s="90">
        <v>48110.3</v>
      </c>
      <c r="FD23" s="91"/>
      <c r="FE23" s="91"/>
      <c r="FF23" s="91"/>
      <c r="FG23" s="91"/>
      <c r="FH23" s="91"/>
      <c r="FI23" s="91"/>
      <c r="FJ23" s="91"/>
      <c r="FK23" s="91"/>
      <c r="FL23" s="91"/>
      <c r="FM23" s="78"/>
      <c r="FN23" s="79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1"/>
    </row>
    <row r="24" spans="1:169" s="1" customFormat="1" ht="13.5" customHeight="1">
      <c r="A24" s="4" t="s">
        <v>11</v>
      </c>
      <c r="AN24" s="31"/>
      <c r="AO24" s="31"/>
      <c r="AP24" s="31"/>
      <c r="AQ24" s="31"/>
      <c r="AR24" s="31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W24" s="4" t="s">
        <v>12</v>
      </c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O24" s="92" t="s">
        <v>13</v>
      </c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4"/>
      <c r="FC24" s="95"/>
      <c r="FD24" s="96"/>
      <c r="FE24" s="96"/>
      <c r="FF24" s="96"/>
      <c r="FG24" s="96"/>
      <c r="FH24" s="96"/>
      <c r="FI24" s="96"/>
      <c r="FJ24" s="96"/>
      <c r="FK24" s="96"/>
      <c r="FL24" s="96"/>
      <c r="FM24" s="97"/>
    </row>
    <row r="25" spans="1:169" s="1" customFormat="1" ht="12" customHeight="1" thickBot="1">
      <c r="A25" s="4" t="s">
        <v>14</v>
      </c>
      <c r="N25" s="83" t="s">
        <v>193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W25" s="4" t="s">
        <v>15</v>
      </c>
      <c r="EO25" s="174" t="s">
        <v>105</v>
      </c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6"/>
      <c r="FC25" s="154"/>
      <c r="FD25" s="155"/>
      <c r="FE25" s="155"/>
      <c r="FF25" s="155"/>
      <c r="FG25" s="155"/>
      <c r="FH25" s="155"/>
      <c r="FI25" s="155"/>
      <c r="FJ25" s="155"/>
      <c r="FK25" s="155"/>
      <c r="FL25" s="155"/>
      <c r="FM25" s="156"/>
    </row>
    <row r="26" spans="14:169" s="1" customFormat="1" ht="7.5" customHeight="1">
      <c r="N26" s="82" t="s">
        <v>106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DS26" s="205">
        <v>8.596</v>
      </c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7"/>
      <c r="EO26" s="211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3"/>
      <c r="FC26" s="157"/>
      <c r="FD26" s="158"/>
      <c r="FE26" s="158"/>
      <c r="FF26" s="158"/>
      <c r="FG26" s="158"/>
      <c r="FH26" s="158"/>
      <c r="FI26" s="158"/>
      <c r="FJ26" s="158"/>
      <c r="FK26" s="158"/>
      <c r="FL26" s="158"/>
      <c r="FM26" s="159"/>
    </row>
    <row r="27" spans="1:169" s="1" customFormat="1" ht="21.75" customHeight="1">
      <c r="A27" s="4" t="s">
        <v>16</v>
      </c>
      <c r="W27" s="83" t="s">
        <v>193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W27" s="4" t="s">
        <v>17</v>
      </c>
      <c r="CR27" s="202" t="s">
        <v>198</v>
      </c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S27" s="208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10"/>
      <c r="EI27" s="189" t="s">
        <v>20</v>
      </c>
      <c r="EJ27" s="189"/>
      <c r="EK27" s="189"/>
      <c r="EO27" s="177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9"/>
      <c r="FC27" s="160"/>
      <c r="FD27" s="161"/>
      <c r="FE27" s="161"/>
      <c r="FF27" s="161"/>
      <c r="FG27" s="161"/>
      <c r="FH27" s="161"/>
      <c r="FI27" s="161"/>
      <c r="FJ27" s="161"/>
      <c r="FK27" s="161"/>
      <c r="FL27" s="161"/>
      <c r="FM27" s="162"/>
    </row>
    <row r="28" spans="23:169" s="1" customFormat="1" ht="7.5" customHeight="1">
      <c r="W28" s="82" t="s">
        <v>106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CR28" s="82" t="s">
        <v>106</v>
      </c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S28" s="183">
        <v>8.712</v>
      </c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5"/>
      <c r="EO28" s="174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6"/>
      <c r="FC28" s="154"/>
      <c r="FD28" s="155"/>
      <c r="FE28" s="155"/>
      <c r="FF28" s="155"/>
      <c r="FG28" s="155"/>
      <c r="FH28" s="155"/>
      <c r="FI28" s="155"/>
      <c r="FJ28" s="155"/>
      <c r="FK28" s="155"/>
      <c r="FL28" s="155"/>
      <c r="FM28" s="156"/>
    </row>
    <row r="29" spans="1:169" s="1" customFormat="1" ht="21" customHeight="1" thickBot="1">
      <c r="A29" s="35" t="s">
        <v>18</v>
      </c>
      <c r="M29" s="83" t="s">
        <v>196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W29" s="36" t="s">
        <v>156</v>
      </c>
      <c r="CR29" s="202" t="s">
        <v>197</v>
      </c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S29" s="186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8"/>
      <c r="EI29" s="189" t="s">
        <v>20</v>
      </c>
      <c r="EJ29" s="189"/>
      <c r="EK29" s="189"/>
      <c r="EO29" s="177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9"/>
      <c r="FC29" s="160"/>
      <c r="FD29" s="161"/>
      <c r="FE29" s="161"/>
      <c r="FF29" s="161"/>
      <c r="FG29" s="161"/>
      <c r="FH29" s="161"/>
      <c r="FI29" s="161"/>
      <c r="FJ29" s="161"/>
      <c r="FK29" s="161"/>
      <c r="FL29" s="161"/>
      <c r="FM29" s="162"/>
    </row>
    <row r="30" spans="13:169" s="1" customFormat="1" ht="13.5" customHeight="1" thickBot="1">
      <c r="M30" s="197" t="s">
        <v>106</v>
      </c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197" t="s">
        <v>106</v>
      </c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EO30" s="180" t="s">
        <v>19</v>
      </c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2"/>
      <c r="FC30" s="190">
        <v>2929699.8</v>
      </c>
      <c r="FD30" s="191"/>
      <c r="FE30" s="191"/>
      <c r="FF30" s="191"/>
      <c r="FG30" s="191"/>
      <c r="FH30" s="191"/>
      <c r="FI30" s="191"/>
      <c r="FJ30" s="191"/>
      <c r="FK30" s="191"/>
      <c r="FL30" s="191"/>
      <c r="FM30" s="192"/>
    </row>
    <row r="31" spans="1:186" s="1" customFormat="1" ht="12" customHeight="1" thickTop="1">
      <c r="A31" s="4" t="s">
        <v>21</v>
      </c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W31" s="4" t="s">
        <v>22</v>
      </c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9"/>
      <c r="CW31" s="9"/>
      <c r="CX31" s="8"/>
      <c r="CY31" s="224" t="s">
        <v>23</v>
      </c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4"/>
      <c r="EK31" s="204" t="s">
        <v>154</v>
      </c>
      <c r="EL31" s="204"/>
      <c r="EM31" s="204"/>
      <c r="EN31" s="204"/>
      <c r="EO31" s="204"/>
      <c r="EP31" s="214"/>
      <c r="EQ31" s="214"/>
      <c r="ER31" s="214"/>
      <c r="ES31" s="214"/>
      <c r="ET31" s="214"/>
      <c r="EU31" s="215" t="s">
        <v>24</v>
      </c>
      <c r="EV31" s="215"/>
      <c r="EW31" s="215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4"/>
      <c r="FR31" s="55"/>
      <c r="FS31" s="203"/>
      <c r="FT31" s="203"/>
      <c r="FU31" s="203"/>
      <c r="FV31" s="203"/>
      <c r="FW31" s="203"/>
      <c r="FX31" s="203"/>
      <c r="FY31" s="203"/>
      <c r="FZ31" s="203"/>
      <c r="GA31" s="216" t="s">
        <v>150</v>
      </c>
      <c r="GB31" s="216"/>
      <c r="GC31" s="216"/>
      <c r="GD31" s="216"/>
    </row>
    <row r="32" spans="48:186" s="1" customFormat="1" ht="7.5" customHeight="1">
      <c r="AV32" s="197" t="s">
        <v>106</v>
      </c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X32" s="8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37"/>
      <c r="EK32" s="204"/>
      <c r="EL32" s="204"/>
      <c r="EM32" s="204"/>
      <c r="EN32" s="204"/>
      <c r="EO32" s="204"/>
      <c r="EP32" s="199"/>
      <c r="EQ32" s="199"/>
      <c r="ER32" s="199"/>
      <c r="ES32" s="199"/>
      <c r="ET32" s="199"/>
      <c r="EU32" s="204"/>
      <c r="EV32" s="204"/>
      <c r="EW32" s="204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38"/>
      <c r="FR32" s="55"/>
      <c r="FS32" s="199"/>
      <c r="FT32" s="199"/>
      <c r="FU32" s="199"/>
      <c r="FV32" s="199"/>
      <c r="FW32" s="199"/>
      <c r="FX32" s="199"/>
      <c r="FY32" s="199"/>
      <c r="FZ32" s="199"/>
      <c r="GA32" s="216"/>
      <c r="GB32" s="216"/>
      <c r="GC32" s="216"/>
      <c r="GD32" s="216"/>
    </row>
    <row r="33" spans="1:187" s="1" customFormat="1" ht="19.5" customHeight="1">
      <c r="A33" s="4" t="s">
        <v>143</v>
      </c>
      <c r="S33" s="30"/>
      <c r="T33" s="30"/>
      <c r="U33" s="30"/>
      <c r="V33" s="30"/>
      <c r="W33" s="30"/>
      <c r="X33" s="30"/>
      <c r="Y33" s="30"/>
      <c r="Z33" s="30"/>
      <c r="AA33" s="30"/>
      <c r="AB33" s="202" t="s">
        <v>202</v>
      </c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1" t="s">
        <v>91</v>
      </c>
      <c r="BX33" s="201"/>
      <c r="BY33" s="201"/>
      <c r="BZ33" s="201"/>
      <c r="CA33" s="201"/>
      <c r="CB33" s="201"/>
      <c r="CC33" s="83">
        <v>80</v>
      </c>
      <c r="CD33" s="83"/>
      <c r="CE33" s="83"/>
      <c r="CF33" s="83"/>
      <c r="CG33" s="83"/>
      <c r="CH33" s="83"/>
      <c r="CI33" s="83"/>
      <c r="CJ33" s="83"/>
      <c r="CK33" s="83"/>
      <c r="CM33" s="23" t="s">
        <v>92</v>
      </c>
      <c r="CX33" s="8"/>
      <c r="CY33" s="4" t="s">
        <v>25</v>
      </c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</row>
    <row r="34" spans="20:187" s="1" customFormat="1" ht="7.5" customHeight="1"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197" t="s">
        <v>106</v>
      </c>
      <c r="AS34" s="197"/>
      <c r="AT34" s="197"/>
      <c r="AU34" s="197"/>
      <c r="AV34" s="197"/>
      <c r="AW34" s="197"/>
      <c r="AX34" s="197"/>
      <c r="AY34" s="197"/>
      <c r="AZ34" s="197"/>
      <c r="BA34" s="193" t="s">
        <v>26</v>
      </c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CX34" s="8"/>
      <c r="CY34" s="216" t="s">
        <v>28</v>
      </c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196" t="s">
        <v>206</v>
      </c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I34" s="196" t="s">
        <v>205</v>
      </c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</row>
    <row r="35" spans="1:187" s="1" customFormat="1" ht="7.5" customHeight="1">
      <c r="A35" s="193" t="s">
        <v>157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AR35" s="198"/>
      <c r="AS35" s="198"/>
      <c r="AT35" s="198"/>
      <c r="AU35" s="198"/>
      <c r="AV35" s="198"/>
      <c r="AW35" s="198"/>
      <c r="AX35" s="198"/>
      <c r="AY35" s="198"/>
      <c r="AZ35" s="198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CX35" s="8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</row>
    <row r="36" spans="1:187" s="1" customFormat="1" ht="8.2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CX36" s="8"/>
      <c r="EB36" s="82" t="s">
        <v>107</v>
      </c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U36" s="82" t="s">
        <v>108</v>
      </c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I36" s="82" t="s">
        <v>109</v>
      </c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</row>
    <row r="37" spans="1:185" s="1" customFormat="1" ht="10.5" customHeight="1">
      <c r="A37" s="194" t="s">
        <v>203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6"/>
      <c r="Y37" s="194"/>
      <c r="Z37" s="194"/>
      <c r="AA37" s="194"/>
      <c r="AB37" s="194"/>
      <c r="AC37" s="194"/>
      <c r="AD37" s="194"/>
      <c r="AE37" s="194"/>
      <c r="AF37" s="6"/>
      <c r="AG37" s="194" t="s">
        <v>204</v>
      </c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BA37" s="43" t="s">
        <v>27</v>
      </c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C37" s="83" t="s">
        <v>204</v>
      </c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X37" s="8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</row>
    <row r="38" spans="1:185" s="1" customFormat="1" ht="7.5" customHeight="1">
      <c r="A38" s="82" t="s">
        <v>107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22"/>
      <c r="Y38" s="82" t="s">
        <v>108</v>
      </c>
      <c r="Z38" s="82"/>
      <c r="AA38" s="82"/>
      <c r="AB38" s="82"/>
      <c r="AC38" s="82"/>
      <c r="AD38" s="82"/>
      <c r="AE38" s="82"/>
      <c r="AF38" s="22"/>
      <c r="AG38" s="82" t="s">
        <v>109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82" t="s">
        <v>108</v>
      </c>
      <c r="BR38" s="82"/>
      <c r="BS38" s="82"/>
      <c r="BT38" s="82"/>
      <c r="BU38" s="82"/>
      <c r="BV38" s="82"/>
      <c r="BW38" s="82"/>
      <c r="BX38" s="82"/>
      <c r="BY38" s="82"/>
      <c r="BZ38" s="82"/>
      <c r="CA38" s="20"/>
      <c r="CB38" s="20"/>
      <c r="CC38" s="82" t="s">
        <v>109</v>
      </c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X38" s="8"/>
      <c r="CY38" s="218" t="s">
        <v>29</v>
      </c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</row>
    <row r="39" spans="1:185" s="1" customFormat="1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CX39" s="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</row>
    <row r="40" spans="1:187" s="1" customFormat="1" ht="11.25" customHeight="1">
      <c r="A40" s="4" t="s">
        <v>209</v>
      </c>
      <c r="AB40" s="194" t="s">
        <v>203</v>
      </c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R40" s="194" t="s">
        <v>204</v>
      </c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X40" s="44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</row>
    <row r="41" spans="28:185" s="1" customFormat="1" ht="7.5" customHeight="1">
      <c r="AB41" s="82" t="s">
        <v>107</v>
      </c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BB41" s="82" t="s">
        <v>108</v>
      </c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20"/>
      <c r="BQ41" s="20"/>
      <c r="BR41" s="82" t="s">
        <v>109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X41" s="8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</row>
    <row r="42" spans="45:187" s="1" customFormat="1" ht="16.5" customHeight="1">
      <c r="AS42" s="4" t="s">
        <v>30</v>
      </c>
      <c r="AT42" s="4"/>
      <c r="AU42" s="4"/>
      <c r="AV42" s="4"/>
      <c r="AW42" s="4"/>
      <c r="AX42" s="4"/>
      <c r="AY42" s="4"/>
      <c r="AZ42" s="4"/>
      <c r="BA42" s="4"/>
      <c r="BB42" s="4"/>
      <c r="BC42" s="4" t="s">
        <v>31</v>
      </c>
      <c r="BD42" s="4"/>
      <c r="BE42" s="199" t="s">
        <v>188</v>
      </c>
      <c r="BF42" s="199"/>
      <c r="BG42" s="199"/>
      <c r="BH42" s="199"/>
      <c r="BI42" s="199"/>
      <c r="BJ42" s="37" t="s">
        <v>24</v>
      </c>
      <c r="BK42" s="37"/>
      <c r="BL42" s="37"/>
      <c r="BM42" s="199" t="s">
        <v>210</v>
      </c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38"/>
      <c r="CF42" s="55"/>
      <c r="CG42" s="199" t="s">
        <v>211</v>
      </c>
      <c r="CH42" s="199"/>
      <c r="CI42" s="199"/>
      <c r="CJ42" s="199"/>
      <c r="CK42" s="199"/>
      <c r="CL42" s="199"/>
      <c r="CM42" s="199"/>
      <c r="CN42" s="55"/>
      <c r="CO42" s="4" t="s">
        <v>149</v>
      </c>
      <c r="CP42" s="56"/>
      <c r="CX42" s="8"/>
      <c r="CY42" s="23" t="s">
        <v>90</v>
      </c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200" t="s">
        <v>207</v>
      </c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I42" s="194" t="s">
        <v>208</v>
      </c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</row>
    <row r="43" spans="45:187" s="1" customFormat="1" ht="7.5" customHeight="1"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R43" s="4"/>
      <c r="CS43" s="4"/>
      <c r="CX43" s="8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2" t="s">
        <v>107</v>
      </c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V43" s="82" t="s">
        <v>108</v>
      </c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I43" s="82" t="s">
        <v>109</v>
      </c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</row>
  </sheetData>
  <mergeCells count="195">
    <mergeCell ref="FS31:FZ32"/>
    <mergeCell ref="CG42:CM42"/>
    <mergeCell ref="CY38:FH39"/>
    <mergeCell ref="DR7:FG7"/>
    <mergeCell ref="FM7:FR8"/>
    <mergeCell ref="FS7:FY8"/>
    <mergeCell ref="V14:EZ14"/>
    <mergeCell ref="A38:W38"/>
    <mergeCell ref="CY31:DS32"/>
    <mergeCell ref="EB34:ER35"/>
    <mergeCell ref="AB40:AY40"/>
    <mergeCell ref="EP31:ET32"/>
    <mergeCell ref="EU31:EW32"/>
    <mergeCell ref="A35:U36"/>
    <mergeCell ref="A37:W37"/>
    <mergeCell ref="DJ33:GE33"/>
    <mergeCell ref="CY34:EA35"/>
    <mergeCell ref="FI34:GE35"/>
    <mergeCell ref="GA31:GD32"/>
    <mergeCell ref="EX31:FP32"/>
    <mergeCell ref="DT31:EI32"/>
    <mergeCell ref="EK31:EO32"/>
    <mergeCell ref="CR27:DP27"/>
    <mergeCell ref="CR28:DP28"/>
    <mergeCell ref="CR29:DP29"/>
    <mergeCell ref="CE31:CU31"/>
    <mergeCell ref="CR30:DP30"/>
    <mergeCell ref="DS26:EH27"/>
    <mergeCell ref="EI27:EK27"/>
    <mergeCell ref="EO25:FB27"/>
    <mergeCell ref="CC33:CK33"/>
    <mergeCell ref="BW33:CB33"/>
    <mergeCell ref="AB33:BV33"/>
    <mergeCell ref="W27:BU27"/>
    <mergeCell ref="W28:BU28"/>
    <mergeCell ref="M29:BU29"/>
    <mergeCell ref="M30:BU30"/>
    <mergeCell ref="AV32:BU32"/>
    <mergeCell ref="FI36:GE36"/>
    <mergeCell ref="CC38:CU38"/>
    <mergeCell ref="AB41:AY41"/>
    <mergeCell ref="CY40:GE40"/>
    <mergeCell ref="BB41:BO41"/>
    <mergeCell ref="BR41:CQ41"/>
    <mergeCell ref="EB36:ER36"/>
    <mergeCell ref="BR40:CQ40"/>
    <mergeCell ref="BQ38:BZ38"/>
    <mergeCell ref="BB40:BO40"/>
    <mergeCell ref="FI43:GE43"/>
    <mergeCell ref="BE42:BI42"/>
    <mergeCell ref="BM42:CD42"/>
    <mergeCell ref="FI42:GE42"/>
    <mergeCell ref="EV42:FF42"/>
    <mergeCell ref="EV43:FF43"/>
    <mergeCell ref="ED42:ES42"/>
    <mergeCell ref="ED43:ES43"/>
    <mergeCell ref="EU36:FF36"/>
    <mergeCell ref="BA34:BW36"/>
    <mergeCell ref="Y38:AE38"/>
    <mergeCell ref="AG38:AX38"/>
    <mergeCell ref="Y37:AE37"/>
    <mergeCell ref="AG37:AX37"/>
    <mergeCell ref="BQ37:BZ37"/>
    <mergeCell ref="CC37:CU37"/>
    <mergeCell ref="EU34:FF35"/>
    <mergeCell ref="AR34:AZ35"/>
    <mergeCell ref="FC28:FM29"/>
    <mergeCell ref="EO28:FB29"/>
    <mergeCell ref="EO30:FB30"/>
    <mergeCell ref="DS28:EH29"/>
    <mergeCell ref="EI29:EK29"/>
    <mergeCell ref="FC30:FM30"/>
    <mergeCell ref="A12:O13"/>
    <mergeCell ref="FM9:GE9"/>
    <mergeCell ref="FC25:FM27"/>
    <mergeCell ref="FM4:GE4"/>
    <mergeCell ref="FM5:GE5"/>
    <mergeCell ref="FM6:GE6"/>
    <mergeCell ref="A15:GE15"/>
    <mergeCell ref="V9:EZ9"/>
    <mergeCell ref="V10:EZ10"/>
    <mergeCell ref="FM10:GE11"/>
    <mergeCell ref="FZ7:GE8"/>
    <mergeCell ref="V12:EZ12"/>
    <mergeCell ref="FA12:FL13"/>
    <mergeCell ref="V13:EZ13"/>
    <mergeCell ref="V11:EZ11"/>
    <mergeCell ref="FM12:GE13"/>
    <mergeCell ref="FA9:FL9"/>
    <mergeCell ref="FA10:FL11"/>
    <mergeCell ref="ED16:EN16"/>
    <mergeCell ref="A10:T11"/>
    <mergeCell ref="AS16:BD16"/>
    <mergeCell ref="BE16:BT16"/>
    <mergeCell ref="BU16:DG16"/>
    <mergeCell ref="DH16:DR16"/>
    <mergeCell ref="A16:K16"/>
    <mergeCell ref="L16:AE16"/>
    <mergeCell ref="AF16:AR16"/>
    <mergeCell ref="DS16:EC16"/>
    <mergeCell ref="FN16:GE16"/>
    <mergeCell ref="FC16:FM16"/>
    <mergeCell ref="EO16:FB16"/>
    <mergeCell ref="A17:K17"/>
    <mergeCell ref="L17:AE17"/>
    <mergeCell ref="AF17:AR17"/>
    <mergeCell ref="AS17:BD17"/>
    <mergeCell ref="BE17:BT17"/>
    <mergeCell ref="BU17:DG17"/>
    <mergeCell ref="DH17:DR17"/>
    <mergeCell ref="DS17:EC17"/>
    <mergeCell ref="ED17:EN17"/>
    <mergeCell ref="EO17:FB17"/>
    <mergeCell ref="FC17:FM17"/>
    <mergeCell ref="FN17:GE17"/>
    <mergeCell ref="A18:K18"/>
    <mergeCell ref="L18:AE18"/>
    <mergeCell ref="AF18:AR18"/>
    <mergeCell ref="AS18:BD18"/>
    <mergeCell ref="BE18:BT18"/>
    <mergeCell ref="BU18:DG18"/>
    <mergeCell ref="DH18:DR18"/>
    <mergeCell ref="DS18:EC18"/>
    <mergeCell ref="ED18:EN18"/>
    <mergeCell ref="EO18:FB18"/>
    <mergeCell ref="FC18:FM18"/>
    <mergeCell ref="FN18:GE18"/>
    <mergeCell ref="A19:K19"/>
    <mergeCell ref="L19:AE19"/>
    <mergeCell ref="AF19:AR19"/>
    <mergeCell ref="AS19:BD19"/>
    <mergeCell ref="BE19:BT19"/>
    <mergeCell ref="BU19:DG19"/>
    <mergeCell ref="DH19:DR19"/>
    <mergeCell ref="DS19:EC19"/>
    <mergeCell ref="ED19:EN19"/>
    <mergeCell ref="EO19:FB19"/>
    <mergeCell ref="FC19:FM19"/>
    <mergeCell ref="FN19:GE19"/>
    <mergeCell ref="A20:K20"/>
    <mergeCell ref="L20:AE20"/>
    <mergeCell ref="AF20:AR20"/>
    <mergeCell ref="AS20:BD20"/>
    <mergeCell ref="BE20:BT20"/>
    <mergeCell ref="BU20:DG20"/>
    <mergeCell ref="DH20:DR20"/>
    <mergeCell ref="DS20:EC20"/>
    <mergeCell ref="ED20:EN20"/>
    <mergeCell ref="FC20:FM20"/>
    <mergeCell ref="FN20:GE20"/>
    <mergeCell ref="A21:K21"/>
    <mergeCell ref="L21:AE21"/>
    <mergeCell ref="AF21:AR21"/>
    <mergeCell ref="AS21:BD21"/>
    <mergeCell ref="BE21:BT21"/>
    <mergeCell ref="BU21:DG21"/>
    <mergeCell ref="DH21:DR21"/>
    <mergeCell ref="DS21:EC21"/>
    <mergeCell ref="ED21:EN21"/>
    <mergeCell ref="EO21:FB21"/>
    <mergeCell ref="EO20:FB20"/>
    <mergeCell ref="FN23:GE23"/>
    <mergeCell ref="FN21:GE21"/>
    <mergeCell ref="FC21:FM21"/>
    <mergeCell ref="A22:K22"/>
    <mergeCell ref="L22:AE22"/>
    <mergeCell ref="AF22:AR22"/>
    <mergeCell ref="AS22:BD22"/>
    <mergeCell ref="BE22:BT22"/>
    <mergeCell ref="BU22:DG22"/>
    <mergeCell ref="DH22:DR22"/>
    <mergeCell ref="A23:K23"/>
    <mergeCell ref="L23:AE23"/>
    <mergeCell ref="AF23:AR23"/>
    <mergeCell ref="AS23:BD23"/>
    <mergeCell ref="FN22:GE22"/>
    <mergeCell ref="N26:BU26"/>
    <mergeCell ref="AS24:BU24"/>
    <mergeCell ref="AV31:BU31"/>
    <mergeCell ref="N25:BU25"/>
    <mergeCell ref="BE23:BT23"/>
    <mergeCell ref="BU23:DG23"/>
    <mergeCell ref="DH23:DR23"/>
    <mergeCell ref="DS23:EC23"/>
    <mergeCell ref="EO23:FB23"/>
    <mergeCell ref="EO24:FB24"/>
    <mergeCell ref="FC24:FM24"/>
    <mergeCell ref="CV24:EL24"/>
    <mergeCell ref="DR6:FG6"/>
    <mergeCell ref="ED23:EN23"/>
    <mergeCell ref="EO22:FB22"/>
    <mergeCell ref="FC22:FM22"/>
    <mergeCell ref="FC23:FM23"/>
    <mergeCell ref="DS22:EC22"/>
    <mergeCell ref="ED22:EN22"/>
  </mergeCells>
  <printOptions/>
  <pageMargins left="0.7086614173228347" right="0.5905511811023623" top="0.2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H64"/>
  <sheetViews>
    <sheetView showGridLines="0" zoomScaleSheetLayoutView="100" workbookViewId="0" topLeftCell="A1">
      <selection activeCell="DC34" sqref="DC34:DX35"/>
    </sheetView>
  </sheetViews>
  <sheetFormatPr defaultColWidth="9.00390625" defaultRowHeight="12.75"/>
  <cols>
    <col min="1" max="16384" width="0.74609375" style="0" customWidth="1"/>
  </cols>
  <sheetData>
    <row r="1" spans="76:190" s="6" customFormat="1" ht="12.75" customHeight="1" thickBot="1">
      <c r="BX1" s="253" t="s">
        <v>34</v>
      </c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 t="s">
        <v>32</v>
      </c>
      <c r="GH1" s="57"/>
    </row>
    <row r="2" spans="1:190" s="6" customFormat="1" ht="9.75" customHeight="1">
      <c r="A2" s="250" t="s">
        <v>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I2" s="6" t="s">
        <v>35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E2" s="6" t="s">
        <v>5</v>
      </c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441" t="s">
        <v>187</v>
      </c>
      <c r="FQ2" s="442"/>
      <c r="FR2" s="442"/>
      <c r="FS2" s="442"/>
      <c r="FT2" s="442"/>
      <c r="FU2" s="442"/>
      <c r="FV2" s="442"/>
      <c r="FW2" s="442"/>
      <c r="FX2" s="442"/>
      <c r="FY2" s="442"/>
      <c r="FZ2" s="442"/>
      <c r="GA2" s="442"/>
      <c r="GB2" s="442"/>
      <c r="GC2" s="442"/>
      <c r="GD2" s="442"/>
      <c r="GE2" s="442"/>
      <c r="GF2" s="442"/>
      <c r="GG2" s="442"/>
      <c r="GH2" s="443"/>
    </row>
    <row r="3" spans="1:190" s="6" customFormat="1" ht="10.5" customHeight="1">
      <c r="A3" s="6" t="s">
        <v>36</v>
      </c>
      <c r="V3" s="6" t="s">
        <v>31</v>
      </c>
      <c r="X3" s="117" t="s">
        <v>214</v>
      </c>
      <c r="Y3" s="117"/>
      <c r="Z3" s="117"/>
      <c r="AA3" s="117"/>
      <c r="AB3" s="6" t="s">
        <v>24</v>
      </c>
      <c r="AD3" s="254" t="s">
        <v>210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19"/>
      <c r="AV3" s="68"/>
      <c r="AW3" s="80" t="s">
        <v>211</v>
      </c>
      <c r="AX3" s="80"/>
      <c r="AY3" s="80"/>
      <c r="AZ3" s="80"/>
      <c r="BA3" s="80"/>
      <c r="BB3" s="80"/>
      <c r="BC3" s="80"/>
      <c r="BD3" s="6" t="s">
        <v>150</v>
      </c>
      <c r="FN3" s="24" t="s">
        <v>38</v>
      </c>
      <c r="FP3" s="444"/>
      <c r="FQ3" s="445"/>
      <c r="FR3" s="445"/>
      <c r="FS3" s="445"/>
      <c r="FT3" s="445"/>
      <c r="FU3" s="445"/>
      <c r="FV3" s="445"/>
      <c r="FW3" s="445"/>
      <c r="FX3" s="445"/>
      <c r="FY3" s="445"/>
      <c r="FZ3" s="445"/>
      <c r="GA3" s="445"/>
      <c r="GB3" s="445"/>
      <c r="GC3" s="445"/>
      <c r="GD3" s="445"/>
      <c r="GE3" s="445"/>
      <c r="GF3" s="445"/>
      <c r="GG3" s="445"/>
      <c r="GH3" s="446"/>
    </row>
    <row r="4" spans="1:190" s="6" customFormat="1" ht="9.75" customHeight="1">
      <c r="A4" s="459" t="s">
        <v>37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7" t="s">
        <v>191</v>
      </c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C4" s="460" t="s">
        <v>39</v>
      </c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268" t="s">
        <v>212</v>
      </c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H4" s="317" t="s">
        <v>163</v>
      </c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451" t="s">
        <v>213</v>
      </c>
      <c r="EM4" s="451"/>
      <c r="EN4" s="451"/>
      <c r="EO4" s="451"/>
      <c r="EP4" s="451"/>
      <c r="EQ4" s="451"/>
      <c r="ER4" s="451"/>
      <c r="ES4" s="451"/>
      <c r="ET4" s="451"/>
      <c r="EU4" s="451"/>
      <c r="EV4" s="451"/>
      <c r="EW4" s="451"/>
      <c r="EX4" s="451"/>
      <c r="EY4" s="451"/>
      <c r="EZ4" s="451"/>
      <c r="FA4" s="451"/>
      <c r="FB4" s="450" t="s">
        <v>161</v>
      </c>
      <c r="FC4" s="450"/>
      <c r="FD4" s="450"/>
      <c r="FE4" s="450"/>
      <c r="FF4" s="450"/>
      <c r="FG4" s="450"/>
      <c r="FH4" s="450"/>
      <c r="FI4" s="450"/>
      <c r="FJ4" s="450"/>
      <c r="FK4" s="450"/>
      <c r="FL4" s="450"/>
      <c r="FM4" s="450"/>
      <c r="FN4" s="450"/>
      <c r="FP4" s="447"/>
      <c r="FQ4" s="448"/>
      <c r="FR4" s="448"/>
      <c r="FS4" s="448"/>
      <c r="FT4" s="448"/>
      <c r="FU4" s="448"/>
      <c r="FV4" s="448"/>
      <c r="FW4" s="448"/>
      <c r="FX4" s="448"/>
      <c r="FY4" s="448"/>
      <c r="FZ4" s="448"/>
      <c r="GA4" s="448"/>
      <c r="GB4" s="448"/>
      <c r="GC4" s="448"/>
      <c r="GD4" s="448"/>
      <c r="GE4" s="448"/>
      <c r="GF4" s="448"/>
      <c r="GG4" s="448"/>
      <c r="GH4" s="449"/>
    </row>
    <row r="5" spans="1:190" s="6" customFormat="1" ht="8.25" customHeight="1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3" t="s">
        <v>162</v>
      </c>
      <c r="FC5" s="453"/>
      <c r="FD5" s="453"/>
      <c r="FE5" s="453"/>
      <c r="FF5" s="453"/>
      <c r="FG5" s="453"/>
      <c r="FH5" s="453"/>
      <c r="FI5" s="453"/>
      <c r="FJ5" s="453"/>
      <c r="FK5" s="453"/>
      <c r="FL5" s="453"/>
      <c r="FM5" s="453"/>
      <c r="FN5" s="453"/>
      <c r="FP5" s="444"/>
      <c r="FQ5" s="445"/>
      <c r="FR5" s="445"/>
      <c r="FS5" s="445"/>
      <c r="FT5" s="445"/>
      <c r="FU5" s="445"/>
      <c r="FV5" s="445"/>
      <c r="FW5" s="445"/>
      <c r="FX5" s="445"/>
      <c r="FY5" s="445"/>
      <c r="FZ5" s="445"/>
      <c r="GA5" s="445"/>
      <c r="GB5" s="445"/>
      <c r="GC5" s="445"/>
      <c r="GD5" s="445"/>
      <c r="GE5" s="445"/>
      <c r="GF5" s="445"/>
      <c r="GG5" s="445"/>
      <c r="GH5" s="446"/>
    </row>
    <row r="6" spans="14:190" s="39" customFormat="1" ht="8.25" customHeight="1">
      <c r="N6" s="275" t="s">
        <v>177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59"/>
      <c r="CC6" s="59"/>
      <c r="CD6" s="59"/>
      <c r="CE6" s="59"/>
      <c r="CF6" s="59"/>
      <c r="CG6" s="59"/>
      <c r="CH6" s="64"/>
      <c r="CI6" s="64"/>
      <c r="CJ6" s="64"/>
      <c r="CK6" s="64"/>
      <c r="CL6" s="64"/>
      <c r="CM6" s="64"/>
      <c r="CO6" s="276" t="s">
        <v>127</v>
      </c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FB6" s="453"/>
      <c r="FC6" s="453"/>
      <c r="FD6" s="453"/>
      <c r="FE6" s="453"/>
      <c r="FF6" s="453"/>
      <c r="FG6" s="453"/>
      <c r="FH6" s="453"/>
      <c r="FI6" s="453"/>
      <c r="FJ6" s="453"/>
      <c r="FK6" s="453"/>
      <c r="FL6" s="453"/>
      <c r="FM6" s="453"/>
      <c r="FN6" s="453"/>
      <c r="FP6" s="267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9"/>
    </row>
    <row r="7" spans="1:190" s="6" customFormat="1" ht="11.25">
      <c r="A7" s="6" t="s">
        <v>40</v>
      </c>
      <c r="X7" s="194" t="s">
        <v>200</v>
      </c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5"/>
      <c r="FO7" s="45"/>
      <c r="FP7" s="265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266"/>
    </row>
    <row r="8" spans="24:190" s="6" customFormat="1" ht="7.5" customHeight="1">
      <c r="X8" s="260" t="s">
        <v>178</v>
      </c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P8" s="262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4"/>
    </row>
    <row r="9" spans="1:190" s="6" customFormat="1" ht="9.75" customHeight="1">
      <c r="A9" s="6" t="s">
        <v>41</v>
      </c>
      <c r="L9" s="194" t="s">
        <v>205</v>
      </c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31"/>
      <c r="CB9" s="31"/>
      <c r="CC9" s="13" t="s">
        <v>42</v>
      </c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42"/>
      <c r="FC9" s="42"/>
      <c r="FD9" s="42"/>
      <c r="FE9" s="42"/>
      <c r="FF9" s="42"/>
      <c r="FG9" s="42"/>
      <c r="FH9" s="42"/>
      <c r="FI9" s="42"/>
      <c r="FJ9" s="42"/>
      <c r="FK9" s="42"/>
      <c r="FP9" s="267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9"/>
    </row>
    <row r="10" spans="12:190" s="6" customFormat="1" ht="6" customHeight="1">
      <c r="L10" s="260" t="s">
        <v>128</v>
      </c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62"/>
      <c r="CB10" s="62"/>
      <c r="FP10" s="267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9"/>
    </row>
    <row r="11" spans="1:190" s="6" customFormat="1" ht="9.75" customHeight="1">
      <c r="A11" s="255" t="s">
        <v>43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Y11" s="194" t="s">
        <v>44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5"/>
      <c r="CQ11" s="6" t="s">
        <v>45</v>
      </c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N11" s="24" t="s">
        <v>3</v>
      </c>
      <c r="FP11" s="265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266"/>
    </row>
    <row r="12" spans="1:190" s="6" customFormat="1" ht="6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Y12" s="260" t="s">
        <v>129</v>
      </c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FP12" s="262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4"/>
    </row>
    <row r="13" spans="1:190" s="6" customFormat="1" ht="9.75" customHeight="1">
      <c r="A13" s="250" t="s">
        <v>33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I13" s="6" t="s">
        <v>35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E13" s="6" t="s">
        <v>5</v>
      </c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15"/>
      <c r="FP13" s="267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9"/>
    </row>
    <row r="14" spans="1:190" s="6" customFormat="1" ht="12" customHeight="1">
      <c r="A14" s="6" t="s">
        <v>46</v>
      </c>
      <c r="Q14" s="194" t="s">
        <v>215</v>
      </c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D14" s="6" t="s">
        <v>47</v>
      </c>
      <c r="CT14" s="194" t="s">
        <v>216</v>
      </c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5"/>
      <c r="FG14" s="15"/>
      <c r="FH14" s="15"/>
      <c r="FI14" s="15"/>
      <c r="FJ14" s="15"/>
      <c r="FK14" s="15"/>
      <c r="FN14" s="25" t="s">
        <v>164</v>
      </c>
      <c r="FP14" s="265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266"/>
    </row>
    <row r="15" spans="17:190" s="6" customFormat="1" ht="6" customHeight="1">
      <c r="Q15" s="260" t="s">
        <v>130</v>
      </c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T15" s="260" t="s">
        <v>130</v>
      </c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P15" s="262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4"/>
    </row>
    <row r="16" spans="1:190" s="6" customFormat="1" ht="9.75" customHeight="1">
      <c r="A16" s="34" t="s">
        <v>48</v>
      </c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W16" s="34" t="s">
        <v>151</v>
      </c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DA16" s="66" t="s">
        <v>163</v>
      </c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24" t="s">
        <v>160</v>
      </c>
      <c r="FP16" s="265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266"/>
    </row>
    <row r="17" spans="17:190" s="6" customFormat="1" ht="6" customHeight="1">
      <c r="Q17" s="260" t="s">
        <v>131</v>
      </c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CH17" s="260" t="s">
        <v>127</v>
      </c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DA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P17" s="262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4"/>
    </row>
    <row r="18" spans="1:190" s="6" customFormat="1" ht="10.5" customHeight="1" thickBot="1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W18" s="18" t="s">
        <v>152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DA18" s="66" t="s">
        <v>163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 t="s">
        <v>160</v>
      </c>
      <c r="FP18" s="272"/>
      <c r="FQ18" s="273"/>
      <c r="FR18" s="273"/>
      <c r="FS18" s="273"/>
      <c r="FT18" s="273"/>
      <c r="FU18" s="273"/>
      <c r="FV18" s="273"/>
      <c r="FW18" s="273"/>
      <c r="FX18" s="273"/>
      <c r="FY18" s="273"/>
      <c r="FZ18" s="273"/>
      <c r="GA18" s="273"/>
      <c r="GB18" s="273"/>
      <c r="GC18" s="273"/>
      <c r="GD18" s="273"/>
      <c r="GE18" s="273"/>
      <c r="GF18" s="273"/>
      <c r="GG18" s="273"/>
      <c r="GH18" s="274"/>
    </row>
    <row r="19" spans="1:170" s="6" customFormat="1" ht="6" customHeight="1">
      <c r="A19" s="260" t="s">
        <v>132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O19" s="255" t="s">
        <v>49</v>
      </c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CH19" s="260" t="s">
        <v>127</v>
      </c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</row>
    <row r="20" spans="41:170" s="6" customFormat="1" ht="6" customHeight="1" thickBot="1"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</row>
    <row r="21" spans="1:190" s="6" customFormat="1" ht="18.75" customHeight="1" thickTop="1">
      <c r="A21" s="277" t="s">
        <v>145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277" t="s">
        <v>50</v>
      </c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9"/>
      <c r="BU21" s="277" t="s">
        <v>51</v>
      </c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9"/>
      <c r="CM21" s="277" t="s">
        <v>52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9"/>
      <c r="DC21" s="277" t="s">
        <v>53</v>
      </c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9"/>
      <c r="EJ21" s="282" t="s">
        <v>54</v>
      </c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70" t="s">
        <v>136</v>
      </c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82" t="s">
        <v>55</v>
      </c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70" t="s">
        <v>137</v>
      </c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</row>
    <row r="22" spans="1:190" s="6" customFormat="1" ht="9.75" customHeight="1" thickBot="1">
      <c r="A22" s="257">
        <v>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1"/>
      <c r="AI22" s="257">
        <v>2</v>
      </c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9"/>
      <c r="BU22" s="257">
        <v>3</v>
      </c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9"/>
      <c r="CM22" s="287">
        <v>4</v>
      </c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9"/>
      <c r="DC22" s="257">
        <v>5</v>
      </c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9"/>
      <c r="EJ22" s="271">
        <v>6</v>
      </c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>
        <v>7</v>
      </c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>
        <v>8</v>
      </c>
      <c r="FI22" s="271"/>
      <c r="FJ22" s="271"/>
      <c r="FK22" s="271"/>
      <c r="FL22" s="271"/>
      <c r="FM22" s="271"/>
      <c r="FN22" s="271"/>
      <c r="FO22" s="271"/>
      <c r="FP22" s="271"/>
      <c r="FQ22" s="271"/>
      <c r="FR22" s="271"/>
      <c r="FS22" s="271"/>
      <c r="FT22" s="271"/>
      <c r="FU22" s="271">
        <v>9</v>
      </c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</row>
    <row r="23" spans="1:190" s="6" customFormat="1" ht="9" customHeight="1" thickBot="1" thickTop="1">
      <c r="A23" s="310" t="s">
        <v>56</v>
      </c>
      <c r="B23" s="311"/>
      <c r="C23" s="311"/>
      <c r="D23" s="285" t="s">
        <v>179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312"/>
      <c r="AI23" s="230" t="s">
        <v>220</v>
      </c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2"/>
      <c r="BU23" s="243" t="s">
        <v>186</v>
      </c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5"/>
      <c r="CM23" s="290">
        <v>17</v>
      </c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2"/>
      <c r="DC23" s="284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6"/>
      <c r="EJ23" s="293"/>
      <c r="EK23" s="294"/>
      <c r="EL23" s="294"/>
      <c r="EM23" s="294"/>
      <c r="EN23" s="294"/>
      <c r="EO23" s="294"/>
      <c r="EP23" s="294"/>
      <c r="EQ23" s="294"/>
      <c r="ER23" s="294"/>
      <c r="ES23" s="294"/>
      <c r="ET23" s="295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313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5"/>
      <c r="FU23" s="291">
        <v>2.125</v>
      </c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2"/>
    </row>
    <row r="24" spans="1:190" s="6" customFormat="1" ht="9" customHeight="1" thickBot="1" thickTop="1">
      <c r="A24" s="239" t="s">
        <v>57</v>
      </c>
      <c r="B24" s="240"/>
      <c r="C24" s="240"/>
      <c r="D24" s="241" t="s">
        <v>180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2"/>
      <c r="AI24" s="233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5"/>
      <c r="BU24" s="243" t="s">
        <v>186</v>
      </c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5"/>
      <c r="CM24" s="246">
        <v>13</v>
      </c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9"/>
      <c r="DC24" s="247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8"/>
      <c r="EJ24" s="249"/>
      <c r="EK24" s="226"/>
      <c r="EL24" s="226"/>
      <c r="EM24" s="226"/>
      <c r="EN24" s="226"/>
      <c r="EO24" s="226"/>
      <c r="EP24" s="226"/>
      <c r="EQ24" s="226"/>
      <c r="ER24" s="226"/>
      <c r="ES24" s="226"/>
      <c r="ET24" s="227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5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7"/>
      <c r="FU24" s="228">
        <v>1.95</v>
      </c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9"/>
    </row>
    <row r="25" spans="1:190" s="6" customFormat="1" ht="9" customHeight="1" thickBot="1" thickTop="1">
      <c r="A25" s="239" t="s">
        <v>58</v>
      </c>
      <c r="B25" s="240"/>
      <c r="C25" s="240"/>
      <c r="D25" s="241" t="s">
        <v>181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2"/>
      <c r="AI25" s="233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5"/>
      <c r="BU25" s="243" t="s">
        <v>186</v>
      </c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5"/>
      <c r="CM25" s="246">
        <v>4</v>
      </c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9"/>
      <c r="DC25" s="247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8"/>
      <c r="EJ25" s="249"/>
      <c r="EK25" s="226"/>
      <c r="EL25" s="226"/>
      <c r="EM25" s="226"/>
      <c r="EN25" s="226"/>
      <c r="EO25" s="226"/>
      <c r="EP25" s="226"/>
      <c r="EQ25" s="226"/>
      <c r="ER25" s="226"/>
      <c r="ES25" s="226"/>
      <c r="ET25" s="227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5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7"/>
      <c r="FU25" s="228">
        <v>2.85</v>
      </c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9"/>
    </row>
    <row r="26" spans="1:190" s="6" customFormat="1" ht="9" customHeight="1" thickBot="1" thickTop="1">
      <c r="A26" s="239" t="s">
        <v>217</v>
      </c>
      <c r="B26" s="240"/>
      <c r="C26" s="240"/>
      <c r="D26" s="241" t="s">
        <v>182</v>
      </c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2"/>
      <c r="AI26" s="233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5"/>
      <c r="BU26" s="243" t="s">
        <v>186</v>
      </c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5"/>
      <c r="CM26" s="246">
        <v>17</v>
      </c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9"/>
      <c r="DC26" s="247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8"/>
      <c r="EJ26" s="249"/>
      <c r="EK26" s="226"/>
      <c r="EL26" s="226"/>
      <c r="EM26" s="226"/>
      <c r="EN26" s="226"/>
      <c r="EO26" s="226"/>
      <c r="EP26" s="226"/>
      <c r="EQ26" s="226"/>
      <c r="ER26" s="226"/>
      <c r="ES26" s="226"/>
      <c r="ET26" s="227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5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7"/>
      <c r="FU26" s="228">
        <v>1.275</v>
      </c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9"/>
    </row>
    <row r="27" spans="1:190" s="6" customFormat="1" ht="9" customHeight="1" thickBot="1" thickTop="1">
      <c r="A27" s="239" t="s">
        <v>218</v>
      </c>
      <c r="B27" s="240"/>
      <c r="C27" s="240"/>
      <c r="D27" s="241" t="s">
        <v>183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2"/>
      <c r="AI27" s="233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5"/>
      <c r="BU27" s="243" t="s">
        <v>186</v>
      </c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5"/>
      <c r="CM27" s="246">
        <v>6</v>
      </c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9"/>
      <c r="DC27" s="247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8"/>
      <c r="EJ27" s="249"/>
      <c r="EK27" s="226"/>
      <c r="EL27" s="226"/>
      <c r="EM27" s="226"/>
      <c r="EN27" s="226"/>
      <c r="EO27" s="226"/>
      <c r="EP27" s="226"/>
      <c r="EQ27" s="226"/>
      <c r="ER27" s="226"/>
      <c r="ES27" s="226"/>
      <c r="ET27" s="227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5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7"/>
      <c r="FU27" s="228">
        <v>0.45</v>
      </c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9"/>
    </row>
    <row r="28" spans="1:190" s="6" customFormat="1" ht="9" customHeight="1" thickBot="1" thickTop="1">
      <c r="A28" s="299" t="s">
        <v>219</v>
      </c>
      <c r="B28" s="300"/>
      <c r="C28" s="300"/>
      <c r="D28" s="301" t="s">
        <v>184</v>
      </c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2"/>
      <c r="AI28" s="236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8"/>
      <c r="BU28" s="243" t="s">
        <v>186</v>
      </c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5"/>
      <c r="CM28" s="314">
        <v>1</v>
      </c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6"/>
      <c r="DC28" s="303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4"/>
      <c r="EJ28" s="249"/>
      <c r="EK28" s="226"/>
      <c r="EL28" s="226"/>
      <c r="EM28" s="226"/>
      <c r="EN28" s="226"/>
      <c r="EO28" s="226"/>
      <c r="EP28" s="226"/>
      <c r="EQ28" s="226"/>
      <c r="ER28" s="226"/>
      <c r="ES28" s="226"/>
      <c r="ET28" s="227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7"/>
      <c r="FI28" s="296"/>
      <c r="FJ28" s="296"/>
      <c r="FK28" s="296"/>
      <c r="FL28" s="296"/>
      <c r="FM28" s="296"/>
      <c r="FN28" s="296"/>
      <c r="FO28" s="296"/>
      <c r="FP28" s="296"/>
      <c r="FQ28" s="296"/>
      <c r="FR28" s="296"/>
      <c r="FS28" s="296"/>
      <c r="FT28" s="298"/>
      <c r="FU28" s="228">
        <v>0.062</v>
      </c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9"/>
    </row>
    <row r="29" spans="1:190" s="6" customFormat="1" ht="9.75" customHeight="1" thickTop="1">
      <c r="A29" s="18" t="s">
        <v>59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T29" s="18" t="s">
        <v>166</v>
      </c>
      <c r="AV29" s="18"/>
      <c r="AW29" s="18"/>
      <c r="AX29" s="18"/>
      <c r="AY29" s="18"/>
      <c r="AZ29" s="18"/>
      <c r="BA29" s="18"/>
      <c r="BB29" s="18"/>
      <c r="BN29" s="51"/>
      <c r="BO29" s="50"/>
      <c r="BP29" s="29" t="s">
        <v>59</v>
      </c>
      <c r="BQ29" s="29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DB29" s="18"/>
      <c r="DC29" s="18" t="s">
        <v>166</v>
      </c>
      <c r="DD29" s="18"/>
      <c r="DE29" s="18"/>
      <c r="DF29" s="18"/>
      <c r="DG29" s="18"/>
      <c r="DH29" s="18"/>
      <c r="DI29" s="18"/>
      <c r="DJ29" s="18"/>
      <c r="DU29" s="18"/>
      <c r="DV29" s="18" t="s">
        <v>9</v>
      </c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305"/>
      <c r="EK29" s="155"/>
      <c r="EL29" s="155"/>
      <c r="EM29" s="155"/>
      <c r="EN29" s="155"/>
      <c r="EO29" s="155"/>
      <c r="EP29" s="155"/>
      <c r="EQ29" s="155"/>
      <c r="ER29" s="155"/>
      <c r="ES29" s="155"/>
      <c r="ET29" s="306"/>
      <c r="EU29" s="319" t="s">
        <v>110</v>
      </c>
      <c r="EV29" s="319"/>
      <c r="EW29" s="319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  <c r="FU29" s="305">
        <v>8.712</v>
      </c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306"/>
    </row>
    <row r="30" spans="1:190" s="6" customFormat="1" ht="9.75" customHeight="1" thickBot="1">
      <c r="A30" s="6" t="s">
        <v>60</v>
      </c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T30" s="46" t="s">
        <v>61</v>
      </c>
      <c r="AV30" s="46"/>
      <c r="AW30" s="46"/>
      <c r="AX30" s="46"/>
      <c r="AY30" s="251" t="s">
        <v>196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47"/>
      <c r="BO30" s="15"/>
      <c r="BP30" s="15" t="s">
        <v>60</v>
      </c>
      <c r="CS30" s="318"/>
      <c r="CT30" s="318"/>
      <c r="CU30" s="318"/>
      <c r="CV30" s="318"/>
      <c r="CW30" s="318"/>
      <c r="CX30" s="318"/>
      <c r="CY30" s="318"/>
      <c r="CZ30" s="318"/>
      <c r="DA30" s="318"/>
      <c r="DC30" s="317" t="s">
        <v>61</v>
      </c>
      <c r="DD30" s="317"/>
      <c r="DE30" s="317"/>
      <c r="DF30" s="317"/>
      <c r="DG30" s="317"/>
      <c r="DH30" s="317"/>
      <c r="DI30" s="317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V30" s="6" t="s">
        <v>62</v>
      </c>
      <c r="EJ30" s="307"/>
      <c r="EK30" s="308"/>
      <c r="EL30" s="308"/>
      <c r="EM30" s="308"/>
      <c r="EN30" s="308"/>
      <c r="EO30" s="308"/>
      <c r="EP30" s="308"/>
      <c r="EQ30" s="308"/>
      <c r="ER30" s="308"/>
      <c r="ES30" s="308"/>
      <c r="ET30" s="309"/>
      <c r="FU30" s="307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9"/>
    </row>
    <row r="31" spans="27:124" s="39" customFormat="1" ht="6.75" customHeight="1">
      <c r="AA31" s="283" t="s">
        <v>133</v>
      </c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U31" s="40"/>
      <c r="AV31" s="40"/>
      <c r="AW31" s="40"/>
      <c r="AX31" s="40"/>
      <c r="AY31" s="283" t="s">
        <v>106</v>
      </c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52"/>
      <c r="BO31" s="48"/>
      <c r="BP31" s="48"/>
      <c r="CS31" s="283" t="s">
        <v>133</v>
      </c>
      <c r="CT31" s="283"/>
      <c r="CU31" s="283"/>
      <c r="CV31" s="283"/>
      <c r="CW31" s="283"/>
      <c r="CX31" s="283"/>
      <c r="CY31" s="283"/>
      <c r="CZ31" s="283"/>
      <c r="DA31" s="283"/>
      <c r="DC31" s="40"/>
      <c r="DD31" s="40"/>
      <c r="DE31" s="40"/>
      <c r="DF31" s="40"/>
      <c r="DG31" s="40"/>
      <c r="DH31" s="40"/>
      <c r="DI31" s="40"/>
      <c r="DK31" s="283" t="s">
        <v>106</v>
      </c>
      <c r="DL31" s="283"/>
      <c r="DM31" s="283"/>
      <c r="DN31" s="283"/>
      <c r="DO31" s="283"/>
      <c r="DP31" s="283"/>
      <c r="DQ31" s="283"/>
      <c r="DR31" s="283"/>
      <c r="DS31" s="283"/>
      <c r="DT31" s="283"/>
    </row>
    <row r="32" spans="1:190" s="6" customFormat="1" ht="9.75" customHeight="1">
      <c r="A32" s="6" t="s">
        <v>63</v>
      </c>
      <c r="Q32" s="251" t="s">
        <v>197</v>
      </c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6" t="s">
        <v>20</v>
      </c>
      <c r="BB32" s="6" t="s">
        <v>64</v>
      </c>
      <c r="BN32" s="53"/>
      <c r="BO32" s="15"/>
      <c r="BP32" s="15" t="s">
        <v>63</v>
      </c>
      <c r="CF32" s="320" t="s">
        <v>197</v>
      </c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6" t="s">
        <v>20</v>
      </c>
      <c r="EB32" s="16" t="s">
        <v>135</v>
      </c>
      <c r="FE32" s="321"/>
      <c r="FF32" s="321"/>
      <c r="FG32" s="321"/>
      <c r="FH32" s="321"/>
      <c r="FI32" s="321"/>
      <c r="FJ32" s="321"/>
      <c r="FK32" s="321"/>
      <c r="FL32" s="321"/>
      <c r="FM32" s="321"/>
      <c r="FN32" s="321"/>
      <c r="FO32" s="321"/>
      <c r="FP32" s="321"/>
      <c r="FQ32" s="321"/>
      <c r="FR32" s="321"/>
      <c r="FS32" s="321"/>
      <c r="FT32" s="321"/>
      <c r="FU32" s="321"/>
      <c r="FV32" s="321"/>
      <c r="FW32" s="321"/>
      <c r="FX32" s="321"/>
      <c r="FY32" s="321"/>
      <c r="FZ32" s="321"/>
      <c r="GA32" s="321"/>
      <c r="GB32" s="321"/>
      <c r="GC32" s="321"/>
      <c r="GD32" s="321"/>
      <c r="GE32" s="321"/>
      <c r="GF32" s="321"/>
      <c r="GG32" s="321"/>
      <c r="GH32" s="321"/>
    </row>
    <row r="33" spans="1:190" s="6" customFormat="1" ht="6" customHeight="1">
      <c r="A33" s="250" t="s">
        <v>65</v>
      </c>
      <c r="B33" s="250"/>
      <c r="C33" s="250"/>
      <c r="D33" s="250"/>
      <c r="E33" s="250"/>
      <c r="F33" s="250"/>
      <c r="G33" s="250"/>
      <c r="Q33" s="283" t="s">
        <v>106</v>
      </c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BN33" s="53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260" t="s">
        <v>106</v>
      </c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15"/>
      <c r="DD33" s="15"/>
      <c r="DP33" s="15"/>
      <c r="EB33" s="16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</row>
    <row r="34" spans="1:190" s="6" customFormat="1" ht="7.5" customHeight="1">
      <c r="A34" s="250"/>
      <c r="B34" s="250"/>
      <c r="C34" s="250"/>
      <c r="D34" s="250"/>
      <c r="E34" s="250"/>
      <c r="F34" s="250"/>
      <c r="G34" s="250"/>
      <c r="I34" s="251" t="s">
        <v>221</v>
      </c>
      <c r="J34" s="251"/>
      <c r="K34" s="251"/>
      <c r="L34" s="251"/>
      <c r="M34" s="251"/>
      <c r="N34" s="251"/>
      <c r="O34" s="251"/>
      <c r="P34" s="251"/>
      <c r="Q34" s="251"/>
      <c r="R34" s="251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H34" s="251" t="s">
        <v>204</v>
      </c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BN34" s="53"/>
      <c r="BO34" s="15"/>
      <c r="BP34" s="252" t="s">
        <v>165</v>
      </c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C34" s="250" t="s">
        <v>205</v>
      </c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63"/>
      <c r="DZ34" s="15"/>
      <c r="EB34" s="461" t="s">
        <v>134</v>
      </c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M34" s="462"/>
      <c r="EN34" s="462"/>
      <c r="EO34" s="462"/>
      <c r="EP34" s="462"/>
      <c r="EQ34" s="462"/>
      <c r="ER34" s="462"/>
      <c r="ES34" s="462"/>
      <c r="ET34" s="462"/>
      <c r="EU34" s="462"/>
      <c r="EV34" s="462"/>
      <c r="EW34" s="15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2"/>
      <c r="FL34" s="252"/>
      <c r="FM34" s="252"/>
      <c r="FN34" s="252"/>
      <c r="FO34" s="252"/>
      <c r="FP34" s="252"/>
      <c r="FQ34" s="252"/>
      <c r="FR34" s="252"/>
      <c r="FS34" s="252"/>
      <c r="FT34" s="252"/>
      <c r="FU34" s="252"/>
      <c r="FV34" s="252"/>
      <c r="FW34" s="252"/>
      <c r="FX34" s="252"/>
      <c r="FY34" s="252"/>
      <c r="FZ34" s="252"/>
      <c r="GA34" s="252"/>
      <c r="GB34" s="252"/>
      <c r="GC34" s="252"/>
      <c r="GD34" s="252"/>
      <c r="GE34" s="252"/>
      <c r="GF34" s="252"/>
      <c r="GG34" s="252"/>
      <c r="GH34" s="252"/>
    </row>
    <row r="35" spans="9:190" s="6" customFormat="1" ht="4.5" customHeight="1">
      <c r="I35" s="260" t="s">
        <v>107</v>
      </c>
      <c r="J35" s="260"/>
      <c r="K35" s="260"/>
      <c r="L35" s="260"/>
      <c r="M35" s="260"/>
      <c r="N35" s="260"/>
      <c r="O35" s="260"/>
      <c r="P35" s="260"/>
      <c r="Q35" s="260"/>
      <c r="R35" s="260"/>
      <c r="S35" s="67"/>
      <c r="T35" s="67"/>
      <c r="U35" s="260" t="s">
        <v>108</v>
      </c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67"/>
      <c r="AG35" s="67"/>
      <c r="AH35" s="260" t="s">
        <v>109</v>
      </c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BN35" s="53"/>
      <c r="BO35" s="15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17"/>
      <c r="DB35" s="17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59"/>
      <c r="DZ35" s="15"/>
      <c r="EB35" s="461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15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52"/>
      <c r="FT35" s="252"/>
      <c r="FU35" s="252"/>
      <c r="FV35" s="252"/>
      <c r="FW35" s="252"/>
      <c r="FX35" s="252"/>
      <c r="FY35" s="252"/>
      <c r="FZ35" s="252"/>
      <c r="GA35" s="252"/>
      <c r="GB35" s="252"/>
      <c r="GC35" s="252"/>
      <c r="GD35" s="252"/>
      <c r="GE35" s="252"/>
      <c r="GF35" s="252"/>
      <c r="GG35" s="252"/>
      <c r="GH35" s="252"/>
    </row>
    <row r="36" spans="9:190" s="6" customFormat="1" ht="1.5" customHeight="1"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18"/>
      <c r="T36" s="18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18"/>
      <c r="AG36" s="18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BN36" s="53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L36" s="59"/>
      <c r="CM36" s="59"/>
      <c r="CN36" s="59"/>
      <c r="CO36" s="59"/>
      <c r="CP36" s="260" t="s">
        <v>108</v>
      </c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18"/>
      <c r="DB36" s="18"/>
      <c r="DC36" s="260" t="s">
        <v>109</v>
      </c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59"/>
      <c r="EB36" s="461"/>
      <c r="EC36" s="462"/>
      <c r="ED36" s="462"/>
      <c r="EE36" s="462"/>
      <c r="EF36" s="462"/>
      <c r="EG36" s="462"/>
      <c r="EH36" s="462"/>
      <c r="EI36" s="462"/>
      <c r="EJ36" s="462"/>
      <c r="EK36" s="462"/>
      <c r="EL36" s="462"/>
      <c r="EM36" s="462"/>
      <c r="EN36" s="462"/>
      <c r="EO36" s="462"/>
      <c r="EP36" s="462"/>
      <c r="EQ36" s="462"/>
      <c r="ER36" s="462"/>
      <c r="ES36" s="462"/>
      <c r="ET36" s="462"/>
      <c r="EU36" s="462"/>
      <c r="EV36" s="462"/>
      <c r="EW36" s="15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</row>
    <row r="37" spans="1:190" s="6" customFormat="1" ht="6" customHeight="1">
      <c r="A37" s="250" t="s">
        <v>147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BN37" s="53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18"/>
      <c r="DB37" s="18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EB37" s="16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</row>
    <row r="38" spans="1:190" s="6" customFormat="1" ht="6.75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BC38" s="33"/>
      <c r="BD38" s="33"/>
      <c r="BE38" s="332" t="s">
        <v>88</v>
      </c>
      <c r="BF38" s="332"/>
      <c r="BG38" s="332"/>
      <c r="BH38" s="332"/>
      <c r="BI38" s="332"/>
      <c r="BJ38" s="332"/>
      <c r="BK38" s="332"/>
      <c r="BL38" s="332"/>
      <c r="BM38" s="332"/>
      <c r="BN38" s="53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DR38" s="332" t="s">
        <v>88</v>
      </c>
      <c r="DS38" s="332"/>
      <c r="DT38" s="332"/>
      <c r="DU38" s="332"/>
      <c r="DV38" s="332"/>
      <c r="DW38" s="332"/>
      <c r="DX38" s="332"/>
      <c r="DY38" s="332"/>
      <c r="DZ38" s="332"/>
      <c r="EB38" s="16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</row>
    <row r="39" spans="1:190" s="6" customFormat="1" ht="9" customHeight="1">
      <c r="A39" s="6" t="s">
        <v>66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AA39" s="194" t="s">
        <v>205</v>
      </c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BC39" s="33"/>
      <c r="BD39" s="33"/>
      <c r="BE39" s="332"/>
      <c r="BF39" s="332"/>
      <c r="BG39" s="332"/>
      <c r="BH39" s="332"/>
      <c r="BI39" s="332"/>
      <c r="BJ39" s="332"/>
      <c r="BK39" s="332"/>
      <c r="BL39" s="332"/>
      <c r="BM39" s="332"/>
      <c r="BN39" s="53"/>
      <c r="BO39" s="15"/>
      <c r="BP39" s="49" t="s">
        <v>67</v>
      </c>
      <c r="BQ39" s="15"/>
      <c r="BR39" s="15"/>
      <c r="BS39" s="15"/>
      <c r="BT39" s="15"/>
      <c r="BU39" s="15"/>
      <c r="BV39" s="15"/>
      <c r="BW39" s="15"/>
      <c r="BX39" s="15"/>
      <c r="BY39" s="194" t="s">
        <v>222</v>
      </c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5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5"/>
      <c r="CZ39" s="194" t="s">
        <v>208</v>
      </c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1"/>
      <c r="DR39" s="332"/>
      <c r="DS39" s="332"/>
      <c r="DT39" s="332"/>
      <c r="DU39" s="332"/>
      <c r="DV39" s="332"/>
      <c r="DW39" s="332"/>
      <c r="DX39" s="332"/>
      <c r="DY39" s="332"/>
      <c r="DZ39" s="332"/>
      <c r="EA39" s="10"/>
      <c r="EB39" s="16"/>
      <c r="EC39" s="439"/>
      <c r="ED39" s="439"/>
      <c r="EE39" s="439"/>
      <c r="EF39" s="439"/>
      <c r="EG39" s="439"/>
      <c r="EH39" s="439"/>
      <c r="EI39" s="439"/>
      <c r="EJ39" s="439"/>
      <c r="EK39" s="439"/>
      <c r="EL39" s="439"/>
      <c r="EM39" s="439"/>
      <c r="EN39" s="439"/>
      <c r="EO39" s="439"/>
      <c r="EP39" s="439"/>
      <c r="EQ39" s="439"/>
      <c r="ER39" s="439"/>
      <c r="ES39" s="439"/>
      <c r="ET39" s="439"/>
      <c r="EU39" s="439"/>
      <c r="EV39" s="439"/>
      <c r="EW39" s="439"/>
      <c r="EX39" s="439"/>
      <c r="EY39" s="439"/>
      <c r="EZ39" s="439"/>
      <c r="FA39" s="439"/>
      <c r="FB39" s="439"/>
      <c r="FC39" s="439"/>
      <c r="FD39" s="439"/>
      <c r="FE39" s="439"/>
      <c r="FF39" s="439"/>
      <c r="FG39" s="439"/>
      <c r="FH39" s="439"/>
      <c r="FI39" s="439"/>
      <c r="FJ39" s="439"/>
      <c r="FK39" s="439"/>
      <c r="FL39" s="439"/>
      <c r="FM39" s="439"/>
      <c r="FN39" s="439"/>
      <c r="FO39" s="439"/>
      <c r="FP39" s="439"/>
      <c r="FQ39" s="439"/>
      <c r="FR39" s="439"/>
      <c r="FS39" s="439"/>
      <c r="FT39" s="439"/>
      <c r="FU39" s="439"/>
      <c r="FV39" s="439"/>
      <c r="FW39" s="439"/>
      <c r="FX39" s="439"/>
      <c r="FY39" s="439"/>
      <c r="FZ39" s="439"/>
      <c r="GA39" s="439"/>
      <c r="GB39" s="439"/>
      <c r="GC39" s="439"/>
      <c r="GD39" s="439"/>
      <c r="GE39" s="439"/>
      <c r="GF39" s="439"/>
      <c r="GG39" s="439"/>
      <c r="GH39" s="439"/>
    </row>
    <row r="40" spans="14:190" s="6" customFormat="1" ht="3.75" customHeight="1">
      <c r="N40" s="275" t="s">
        <v>108</v>
      </c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7"/>
      <c r="Z40" s="17"/>
      <c r="AA40" s="275" t="s">
        <v>109</v>
      </c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BC40" s="33"/>
      <c r="BD40" s="33"/>
      <c r="BE40" s="332"/>
      <c r="BF40" s="332"/>
      <c r="BG40" s="332"/>
      <c r="BH40" s="332"/>
      <c r="BI40" s="332"/>
      <c r="BJ40" s="332"/>
      <c r="BK40" s="332"/>
      <c r="BL40" s="332"/>
      <c r="BM40" s="332"/>
      <c r="BN40" s="53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434" t="s">
        <v>107</v>
      </c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26"/>
      <c r="CM40" s="434" t="s">
        <v>108</v>
      </c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26"/>
      <c r="CZ40" s="434" t="s">
        <v>109</v>
      </c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11"/>
      <c r="DR40" s="332"/>
      <c r="DS40" s="332"/>
      <c r="DT40" s="332"/>
      <c r="DU40" s="332"/>
      <c r="DV40" s="332"/>
      <c r="DW40" s="332"/>
      <c r="DX40" s="332"/>
      <c r="DY40" s="332"/>
      <c r="DZ40" s="332"/>
      <c r="EA40" s="10"/>
      <c r="EB40" s="16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</row>
    <row r="41" spans="14:190" s="6" customFormat="1" ht="2.25" customHeight="1"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8"/>
      <c r="Z41" s="28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BC41" s="33"/>
      <c r="BD41" s="33"/>
      <c r="BE41" s="332"/>
      <c r="BF41" s="332"/>
      <c r="BG41" s="332"/>
      <c r="BH41" s="332"/>
      <c r="BI41" s="332"/>
      <c r="BJ41" s="332"/>
      <c r="BK41" s="332"/>
      <c r="BL41" s="332"/>
      <c r="BM41" s="332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2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27"/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11"/>
      <c r="DR41" s="332"/>
      <c r="DS41" s="332"/>
      <c r="DT41" s="332"/>
      <c r="DU41" s="332"/>
      <c r="DV41" s="332"/>
      <c r="DW41" s="332"/>
      <c r="DX41" s="332"/>
      <c r="DY41" s="332"/>
      <c r="DZ41" s="332"/>
      <c r="EA41" s="10"/>
      <c r="EB41" s="16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</row>
    <row r="42" spans="14:190" s="6" customFormat="1" ht="4.5" customHeight="1" thickBot="1"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BP42" s="15"/>
      <c r="BQ42" s="15"/>
      <c r="BR42" s="15"/>
      <c r="BS42" s="15"/>
      <c r="BT42" s="15"/>
      <c r="BU42" s="15"/>
      <c r="BV42" s="15"/>
      <c r="BW42" s="15"/>
      <c r="BX42" s="15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15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15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</row>
    <row r="43" spans="1:190" s="6" customFormat="1" ht="9.75" customHeight="1" thickTop="1">
      <c r="A43" s="334" t="s">
        <v>146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6"/>
    </row>
    <row r="44" spans="1:190" s="6" customFormat="1" ht="11.25">
      <c r="A44" s="343" t="s">
        <v>68</v>
      </c>
      <c r="B44" s="344"/>
      <c r="C44" s="344"/>
      <c r="D44" s="344"/>
      <c r="E44" s="344"/>
      <c r="F44" s="344"/>
      <c r="G44" s="344"/>
      <c r="H44" s="344"/>
      <c r="I44" s="344"/>
      <c r="J44" s="345"/>
      <c r="K44" s="328" t="s">
        <v>142</v>
      </c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328" t="s">
        <v>141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6"/>
      <c r="BK44" s="328" t="s">
        <v>140</v>
      </c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6"/>
      <c r="CM44" s="326" t="s">
        <v>72</v>
      </c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27"/>
      <c r="DD44" s="327"/>
      <c r="DE44" s="327"/>
      <c r="DF44" s="327"/>
      <c r="DG44" s="327"/>
      <c r="DH44" s="327"/>
      <c r="DI44" s="327"/>
      <c r="DJ44" s="327"/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27"/>
      <c r="DX44" s="327"/>
      <c r="DY44" s="327"/>
      <c r="DZ44" s="327"/>
      <c r="EA44" s="333"/>
      <c r="EB44" s="337" t="s">
        <v>169</v>
      </c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9"/>
      <c r="FE44" s="328" t="s">
        <v>139</v>
      </c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6"/>
      <c r="FT44" s="328" t="s">
        <v>138</v>
      </c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330"/>
    </row>
    <row r="45" spans="1:190" s="6" customFormat="1" ht="18.75" customHeight="1">
      <c r="A45" s="346"/>
      <c r="B45" s="347"/>
      <c r="C45" s="347"/>
      <c r="D45" s="347"/>
      <c r="E45" s="347"/>
      <c r="F45" s="347"/>
      <c r="G45" s="347"/>
      <c r="H45" s="347"/>
      <c r="I45" s="347"/>
      <c r="J45" s="348"/>
      <c r="K45" s="329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329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9"/>
      <c r="BK45" s="329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9"/>
      <c r="CM45" s="337" t="s">
        <v>170</v>
      </c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9"/>
      <c r="DU45" s="326" t="s">
        <v>69</v>
      </c>
      <c r="DV45" s="327"/>
      <c r="DW45" s="327"/>
      <c r="DX45" s="327"/>
      <c r="DY45" s="327"/>
      <c r="DZ45" s="327"/>
      <c r="EA45" s="333"/>
      <c r="EB45" s="326" t="s">
        <v>70</v>
      </c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7"/>
      <c r="EN45" s="327"/>
      <c r="EO45" s="327"/>
      <c r="EP45" s="333"/>
      <c r="EQ45" s="326" t="s">
        <v>71</v>
      </c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27"/>
      <c r="FE45" s="329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9"/>
      <c r="FT45" s="329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331"/>
    </row>
    <row r="46" spans="1:190" s="6" customFormat="1" ht="9" customHeight="1" thickBot="1">
      <c r="A46" s="342">
        <v>10</v>
      </c>
      <c r="B46" s="323"/>
      <c r="C46" s="323"/>
      <c r="D46" s="323"/>
      <c r="E46" s="323"/>
      <c r="F46" s="323"/>
      <c r="G46" s="323"/>
      <c r="H46" s="323"/>
      <c r="I46" s="323"/>
      <c r="J46" s="324"/>
      <c r="K46" s="322">
        <v>11</v>
      </c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4"/>
      <c r="AK46" s="322">
        <v>12</v>
      </c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4"/>
      <c r="BK46" s="322">
        <v>13</v>
      </c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4"/>
      <c r="CM46" s="322">
        <v>14</v>
      </c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4"/>
      <c r="DU46" s="322">
        <v>15</v>
      </c>
      <c r="DV46" s="323"/>
      <c r="DW46" s="323"/>
      <c r="DX46" s="323"/>
      <c r="DY46" s="323"/>
      <c r="DZ46" s="323"/>
      <c r="EA46" s="324"/>
      <c r="EB46" s="322">
        <v>16</v>
      </c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4"/>
      <c r="EQ46" s="322">
        <v>17</v>
      </c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4"/>
      <c r="FE46" s="322">
        <v>18</v>
      </c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4"/>
      <c r="FT46" s="322">
        <v>19</v>
      </c>
      <c r="FU46" s="323"/>
      <c r="FV46" s="323"/>
      <c r="FW46" s="323"/>
      <c r="FX46" s="323"/>
      <c r="FY46" s="323"/>
      <c r="FZ46" s="323"/>
      <c r="GA46" s="323"/>
      <c r="GB46" s="323"/>
      <c r="GC46" s="323"/>
      <c r="GD46" s="323"/>
      <c r="GE46" s="323"/>
      <c r="GF46" s="323"/>
      <c r="GG46" s="323"/>
      <c r="GH46" s="325"/>
    </row>
    <row r="47" spans="1:190" s="6" customFormat="1" ht="9" customHeight="1" thickTop="1">
      <c r="A47" s="350" t="s">
        <v>73</v>
      </c>
      <c r="B47" s="107"/>
      <c r="C47" s="107"/>
      <c r="D47" s="107"/>
      <c r="E47" s="107"/>
      <c r="F47" s="107"/>
      <c r="G47" s="107"/>
      <c r="H47" s="107"/>
      <c r="I47" s="107"/>
      <c r="J47" s="351"/>
      <c r="K47" s="352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4"/>
      <c r="AK47" s="352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4"/>
      <c r="BK47" s="352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4"/>
      <c r="CM47" s="352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64"/>
      <c r="DU47" s="293"/>
      <c r="DV47" s="294"/>
      <c r="DW47" s="294"/>
      <c r="DX47" s="294"/>
      <c r="DY47" s="294"/>
      <c r="DZ47" s="294"/>
      <c r="EA47" s="341"/>
      <c r="EB47" s="340"/>
      <c r="EC47" s="294"/>
      <c r="ED47" s="294"/>
      <c r="EE47" s="294"/>
      <c r="EF47" s="294"/>
      <c r="EG47" s="294"/>
      <c r="EH47" s="294"/>
      <c r="EI47" s="294"/>
      <c r="EJ47" s="294"/>
      <c r="EK47" s="294"/>
      <c r="EL47" s="294"/>
      <c r="EM47" s="294"/>
      <c r="EN47" s="294"/>
      <c r="EO47" s="294"/>
      <c r="EP47" s="341"/>
      <c r="EQ47" s="340"/>
      <c r="ER47" s="294"/>
      <c r="ES47" s="294"/>
      <c r="ET47" s="294"/>
      <c r="EU47" s="294"/>
      <c r="EV47" s="294"/>
      <c r="EW47" s="294"/>
      <c r="EX47" s="294"/>
      <c r="EY47" s="294"/>
      <c r="EZ47" s="294"/>
      <c r="FA47" s="294"/>
      <c r="FB47" s="294"/>
      <c r="FC47" s="294"/>
      <c r="FD47" s="341"/>
      <c r="FE47" s="349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2"/>
      <c r="FT47" s="355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356"/>
    </row>
    <row r="48" spans="1:190" s="6" customFormat="1" ht="10.5" customHeight="1" thickBot="1">
      <c r="A48" s="357" t="s">
        <v>74</v>
      </c>
      <c r="B48" s="358"/>
      <c r="C48" s="358"/>
      <c r="D48" s="358"/>
      <c r="E48" s="358"/>
      <c r="F48" s="358"/>
      <c r="G48" s="358"/>
      <c r="H48" s="358"/>
      <c r="I48" s="358"/>
      <c r="J48" s="359"/>
      <c r="K48" s="360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2"/>
      <c r="AK48" s="360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2"/>
      <c r="BK48" s="360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2"/>
      <c r="CM48" s="360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  <c r="DH48" s="361"/>
      <c r="DI48" s="361"/>
      <c r="DJ48" s="361"/>
      <c r="DK48" s="361"/>
      <c r="DL48" s="361"/>
      <c r="DM48" s="361"/>
      <c r="DN48" s="361"/>
      <c r="DO48" s="361"/>
      <c r="DP48" s="361"/>
      <c r="DQ48" s="361"/>
      <c r="DR48" s="361"/>
      <c r="DS48" s="361"/>
      <c r="DT48" s="363"/>
      <c r="DU48" s="470"/>
      <c r="DV48" s="296"/>
      <c r="DW48" s="296"/>
      <c r="DX48" s="296"/>
      <c r="DY48" s="296"/>
      <c r="DZ48" s="296"/>
      <c r="EA48" s="369"/>
      <c r="EB48" s="368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369"/>
      <c r="EQ48" s="368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369"/>
      <c r="FE48" s="469"/>
      <c r="FF48" s="315"/>
      <c r="FG48" s="315"/>
      <c r="FH48" s="315"/>
      <c r="FI48" s="315"/>
      <c r="FJ48" s="315"/>
      <c r="FK48" s="315"/>
      <c r="FL48" s="315"/>
      <c r="FM48" s="315"/>
      <c r="FN48" s="315"/>
      <c r="FO48" s="315"/>
      <c r="FP48" s="315"/>
      <c r="FQ48" s="315"/>
      <c r="FR48" s="315"/>
      <c r="FS48" s="316"/>
      <c r="FT48" s="365"/>
      <c r="FU48" s="366"/>
      <c r="FV48" s="366"/>
      <c r="FW48" s="366"/>
      <c r="FX48" s="366"/>
      <c r="FY48" s="366"/>
      <c r="FZ48" s="366"/>
      <c r="GA48" s="366"/>
      <c r="GB48" s="366"/>
      <c r="GC48" s="366"/>
      <c r="GD48" s="366"/>
      <c r="GE48" s="366"/>
      <c r="GF48" s="366"/>
      <c r="GG48" s="366"/>
      <c r="GH48" s="367"/>
    </row>
    <row r="49" s="6" customFormat="1" ht="4.5" customHeight="1" thickBot="1" thickTop="1"/>
    <row r="50" spans="1:145" s="6" customFormat="1" ht="9.75" customHeight="1" thickTop="1">
      <c r="A50" s="463" t="s">
        <v>153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464"/>
      <c r="CE50" s="464"/>
      <c r="CF50" s="464"/>
      <c r="CG50" s="464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4"/>
      <c r="DF50" s="464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4"/>
      <c r="EF50" s="464"/>
      <c r="EG50" s="464"/>
      <c r="EH50" s="464"/>
      <c r="EI50" s="464"/>
      <c r="EJ50" s="464"/>
      <c r="EK50" s="464"/>
      <c r="EL50" s="464"/>
      <c r="EM50" s="464"/>
      <c r="EN50" s="464"/>
      <c r="EO50" s="465"/>
    </row>
    <row r="51" spans="1:190" s="6" customFormat="1" ht="10.5" customHeight="1">
      <c r="A51" s="429" t="s">
        <v>81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33"/>
      <c r="AO51" s="473" t="s">
        <v>69</v>
      </c>
      <c r="AP51" s="474"/>
      <c r="AQ51" s="474"/>
      <c r="AR51" s="474"/>
      <c r="AS51" s="474"/>
      <c r="AT51" s="474"/>
      <c r="AU51" s="474"/>
      <c r="AV51" s="474"/>
      <c r="AW51" s="475"/>
      <c r="AX51" s="326" t="s">
        <v>82</v>
      </c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33"/>
      <c r="BW51" s="328" t="s">
        <v>175</v>
      </c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6"/>
      <c r="CQ51" s="326" t="s">
        <v>167</v>
      </c>
      <c r="CR51" s="327"/>
      <c r="CS51" s="327"/>
      <c r="CT51" s="327"/>
      <c r="CU51" s="327"/>
      <c r="CV51" s="327"/>
      <c r="CW51" s="327"/>
      <c r="CX51" s="327"/>
      <c r="CY51" s="327"/>
      <c r="CZ51" s="327"/>
      <c r="DA51" s="327"/>
      <c r="DB51" s="327"/>
      <c r="DC51" s="327"/>
      <c r="DD51" s="327"/>
      <c r="DE51" s="327"/>
      <c r="DF51" s="327"/>
      <c r="DG51" s="327"/>
      <c r="DH51" s="327"/>
      <c r="DI51" s="327"/>
      <c r="DJ51" s="327"/>
      <c r="DK51" s="327"/>
      <c r="DL51" s="327"/>
      <c r="DM51" s="327"/>
      <c r="DN51" s="327"/>
      <c r="DO51" s="327"/>
      <c r="DP51" s="327"/>
      <c r="DQ51" s="333"/>
      <c r="DR51" s="326" t="s">
        <v>168</v>
      </c>
      <c r="DS51" s="327"/>
      <c r="DT51" s="327"/>
      <c r="DU51" s="327"/>
      <c r="DV51" s="327"/>
      <c r="DW51" s="327"/>
      <c r="DX51" s="327"/>
      <c r="DY51" s="327"/>
      <c r="DZ51" s="327"/>
      <c r="EA51" s="327"/>
      <c r="EB51" s="327"/>
      <c r="EC51" s="327"/>
      <c r="ED51" s="327"/>
      <c r="EE51" s="327"/>
      <c r="EF51" s="327"/>
      <c r="EG51" s="327"/>
      <c r="EH51" s="327"/>
      <c r="EI51" s="327"/>
      <c r="EJ51" s="327"/>
      <c r="EK51" s="327"/>
      <c r="EL51" s="327"/>
      <c r="EM51" s="327"/>
      <c r="EN51" s="327"/>
      <c r="EO51" s="436"/>
      <c r="ES51" s="6" t="s">
        <v>83</v>
      </c>
      <c r="FF51" s="321"/>
      <c r="FG51" s="321"/>
      <c r="FH51" s="321"/>
      <c r="FI51" s="321"/>
      <c r="FJ51" s="321"/>
      <c r="FK51" s="321"/>
      <c r="FL51" s="321"/>
      <c r="FM51" s="321"/>
      <c r="FN51" s="321"/>
      <c r="FO51" s="321"/>
      <c r="FP51" s="321"/>
      <c r="FQ51" s="321"/>
      <c r="FR51" s="321"/>
      <c r="FS51" s="321"/>
      <c r="FT51" s="321"/>
      <c r="FU51" s="321"/>
      <c r="FV51" s="321"/>
      <c r="FW51" s="321"/>
      <c r="FX51" s="321"/>
      <c r="FY51" s="321"/>
      <c r="FZ51" s="321"/>
      <c r="GA51" s="321"/>
      <c r="GB51" s="321"/>
      <c r="GC51" s="321"/>
      <c r="GD51" s="321"/>
      <c r="GE51" s="321"/>
      <c r="GF51" s="321"/>
      <c r="GG51" s="321"/>
      <c r="GH51" s="321"/>
    </row>
    <row r="52" spans="1:190" s="6" customFormat="1" ht="6.75" customHeight="1">
      <c r="A52" s="454" t="s">
        <v>75</v>
      </c>
      <c r="B52" s="386"/>
      <c r="C52" s="386"/>
      <c r="D52" s="386"/>
      <c r="E52" s="386"/>
      <c r="F52" s="386"/>
      <c r="G52" s="386"/>
      <c r="H52" s="387"/>
      <c r="I52" s="385" t="s">
        <v>76</v>
      </c>
      <c r="J52" s="386"/>
      <c r="K52" s="386"/>
      <c r="L52" s="386"/>
      <c r="M52" s="386"/>
      <c r="N52" s="386"/>
      <c r="O52" s="386"/>
      <c r="P52" s="387"/>
      <c r="Q52" s="385" t="s">
        <v>77</v>
      </c>
      <c r="R52" s="386"/>
      <c r="S52" s="386"/>
      <c r="T52" s="386"/>
      <c r="U52" s="386"/>
      <c r="V52" s="386"/>
      <c r="W52" s="386"/>
      <c r="X52" s="387"/>
      <c r="Y52" s="385" t="s">
        <v>78</v>
      </c>
      <c r="Z52" s="386"/>
      <c r="AA52" s="386"/>
      <c r="AB52" s="386"/>
      <c r="AC52" s="386"/>
      <c r="AD52" s="386"/>
      <c r="AE52" s="386"/>
      <c r="AF52" s="387"/>
      <c r="AG52" s="385" t="s">
        <v>79</v>
      </c>
      <c r="AH52" s="386"/>
      <c r="AI52" s="386"/>
      <c r="AJ52" s="386"/>
      <c r="AK52" s="386"/>
      <c r="AL52" s="386"/>
      <c r="AM52" s="386"/>
      <c r="AN52" s="387"/>
      <c r="AO52" s="476" t="s">
        <v>171</v>
      </c>
      <c r="AP52" s="477"/>
      <c r="AQ52" s="477"/>
      <c r="AR52" s="477"/>
      <c r="AS52" s="477"/>
      <c r="AT52" s="477"/>
      <c r="AU52" s="477"/>
      <c r="AV52" s="477"/>
      <c r="AW52" s="478"/>
      <c r="AX52" s="385" t="s">
        <v>80</v>
      </c>
      <c r="AY52" s="386"/>
      <c r="AZ52" s="386"/>
      <c r="BA52" s="386"/>
      <c r="BB52" s="386"/>
      <c r="BC52" s="386"/>
      <c r="BD52" s="386"/>
      <c r="BE52" s="386"/>
      <c r="BF52" s="386"/>
      <c r="BG52" s="386"/>
      <c r="BH52" s="387"/>
      <c r="BI52" s="376" t="s">
        <v>111</v>
      </c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8"/>
      <c r="BW52" s="435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3"/>
      <c r="CQ52" s="376" t="s">
        <v>112</v>
      </c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8"/>
      <c r="DD52" s="376" t="s">
        <v>113</v>
      </c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77"/>
      <c r="DP52" s="377"/>
      <c r="DQ52" s="378"/>
      <c r="DR52" s="376" t="s">
        <v>114</v>
      </c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  <c r="EE52" s="378"/>
      <c r="EF52" s="376" t="s">
        <v>115</v>
      </c>
      <c r="EG52" s="377"/>
      <c r="EH52" s="377"/>
      <c r="EI52" s="377"/>
      <c r="EJ52" s="377"/>
      <c r="EK52" s="377"/>
      <c r="EL52" s="377"/>
      <c r="EM52" s="377"/>
      <c r="EN52" s="377"/>
      <c r="EO52" s="437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</row>
    <row r="53" spans="1:190" s="6" customFormat="1" ht="7.5" customHeight="1">
      <c r="A53" s="455"/>
      <c r="B53" s="389"/>
      <c r="C53" s="389"/>
      <c r="D53" s="389"/>
      <c r="E53" s="389"/>
      <c r="F53" s="389"/>
      <c r="G53" s="389"/>
      <c r="H53" s="390"/>
      <c r="I53" s="388"/>
      <c r="J53" s="389"/>
      <c r="K53" s="389"/>
      <c r="L53" s="389"/>
      <c r="M53" s="389"/>
      <c r="N53" s="389"/>
      <c r="O53" s="389"/>
      <c r="P53" s="390"/>
      <c r="Q53" s="388"/>
      <c r="R53" s="389"/>
      <c r="S53" s="389"/>
      <c r="T53" s="389"/>
      <c r="U53" s="389"/>
      <c r="V53" s="389"/>
      <c r="W53" s="389"/>
      <c r="X53" s="390"/>
      <c r="Y53" s="388"/>
      <c r="Z53" s="389"/>
      <c r="AA53" s="389"/>
      <c r="AB53" s="389"/>
      <c r="AC53" s="389"/>
      <c r="AD53" s="389"/>
      <c r="AE53" s="389"/>
      <c r="AF53" s="390"/>
      <c r="AG53" s="388"/>
      <c r="AH53" s="389"/>
      <c r="AI53" s="389"/>
      <c r="AJ53" s="389"/>
      <c r="AK53" s="389"/>
      <c r="AL53" s="389"/>
      <c r="AM53" s="389"/>
      <c r="AN53" s="390"/>
      <c r="AO53" s="476" t="s">
        <v>172</v>
      </c>
      <c r="AP53" s="477"/>
      <c r="AQ53" s="477"/>
      <c r="AR53" s="477"/>
      <c r="AS53" s="477"/>
      <c r="AT53" s="477"/>
      <c r="AU53" s="477"/>
      <c r="AV53" s="477"/>
      <c r="AW53" s="478"/>
      <c r="AX53" s="388"/>
      <c r="AY53" s="389"/>
      <c r="AZ53" s="389"/>
      <c r="BA53" s="389"/>
      <c r="BB53" s="389"/>
      <c r="BC53" s="389"/>
      <c r="BD53" s="389"/>
      <c r="BE53" s="389"/>
      <c r="BF53" s="389"/>
      <c r="BG53" s="389"/>
      <c r="BH53" s="390"/>
      <c r="BI53" s="379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1"/>
      <c r="BW53" s="435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3"/>
      <c r="CQ53" s="379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1"/>
      <c r="DD53" s="379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1"/>
      <c r="DR53" s="379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1"/>
      <c r="EF53" s="379"/>
      <c r="EG53" s="380"/>
      <c r="EH53" s="380"/>
      <c r="EI53" s="380"/>
      <c r="EJ53" s="380"/>
      <c r="EK53" s="380"/>
      <c r="EL53" s="380"/>
      <c r="EM53" s="380"/>
      <c r="EN53" s="380"/>
      <c r="EO53" s="438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4"/>
      <c r="GF53" s="254"/>
      <c r="GG53" s="254"/>
      <c r="GH53" s="254"/>
    </row>
    <row r="54" spans="1:190" s="6" customFormat="1" ht="7.5" customHeight="1">
      <c r="A54" s="456"/>
      <c r="B54" s="392"/>
      <c r="C54" s="392"/>
      <c r="D54" s="392"/>
      <c r="E54" s="392"/>
      <c r="F54" s="392"/>
      <c r="G54" s="392"/>
      <c r="H54" s="393"/>
      <c r="I54" s="391"/>
      <c r="J54" s="392"/>
      <c r="K54" s="392"/>
      <c r="L54" s="392"/>
      <c r="M54" s="392"/>
      <c r="N54" s="392"/>
      <c r="O54" s="392"/>
      <c r="P54" s="393"/>
      <c r="Q54" s="391"/>
      <c r="R54" s="392"/>
      <c r="S54" s="392"/>
      <c r="T54" s="392"/>
      <c r="U54" s="392"/>
      <c r="V54" s="392"/>
      <c r="W54" s="392"/>
      <c r="X54" s="393"/>
      <c r="Y54" s="391"/>
      <c r="Z54" s="392"/>
      <c r="AA54" s="392"/>
      <c r="AB54" s="392"/>
      <c r="AC54" s="392"/>
      <c r="AD54" s="392"/>
      <c r="AE54" s="392"/>
      <c r="AF54" s="393"/>
      <c r="AG54" s="391"/>
      <c r="AH54" s="392"/>
      <c r="AI54" s="392"/>
      <c r="AJ54" s="392"/>
      <c r="AK54" s="392"/>
      <c r="AL54" s="392"/>
      <c r="AM54" s="392"/>
      <c r="AN54" s="393"/>
      <c r="AO54" s="479" t="s">
        <v>173</v>
      </c>
      <c r="AP54" s="480"/>
      <c r="AQ54" s="480"/>
      <c r="AR54" s="480"/>
      <c r="AS54" s="480"/>
      <c r="AT54" s="480"/>
      <c r="AU54" s="480"/>
      <c r="AV54" s="480"/>
      <c r="AW54" s="481"/>
      <c r="AX54" s="391"/>
      <c r="AY54" s="392"/>
      <c r="AZ54" s="392"/>
      <c r="BA54" s="392"/>
      <c r="BB54" s="392"/>
      <c r="BC54" s="392"/>
      <c r="BD54" s="392"/>
      <c r="BE54" s="392"/>
      <c r="BF54" s="392"/>
      <c r="BG54" s="392"/>
      <c r="BH54" s="393"/>
      <c r="BI54" s="382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4"/>
      <c r="BW54" s="329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9"/>
      <c r="CQ54" s="382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4"/>
      <c r="DD54" s="382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4"/>
      <c r="DR54" s="382"/>
      <c r="DS54" s="383"/>
      <c r="DT54" s="383"/>
      <c r="DU54" s="383"/>
      <c r="DV54" s="383"/>
      <c r="DW54" s="383"/>
      <c r="DX54" s="383"/>
      <c r="DY54" s="383"/>
      <c r="DZ54" s="383"/>
      <c r="EA54" s="383"/>
      <c r="EB54" s="383"/>
      <c r="EC54" s="383"/>
      <c r="ED54" s="383"/>
      <c r="EE54" s="384"/>
      <c r="EF54" s="382"/>
      <c r="EG54" s="383"/>
      <c r="EH54" s="383"/>
      <c r="EI54" s="383"/>
      <c r="EJ54" s="383"/>
      <c r="EK54" s="383"/>
      <c r="EL54" s="383"/>
      <c r="EM54" s="383"/>
      <c r="EN54" s="383"/>
      <c r="EO54" s="409"/>
      <c r="ER54" s="439"/>
      <c r="ES54" s="439"/>
      <c r="ET54" s="439"/>
      <c r="EU54" s="439"/>
      <c r="EV54" s="439"/>
      <c r="EW54" s="439"/>
      <c r="EX54" s="439"/>
      <c r="EY54" s="439"/>
      <c r="EZ54" s="439"/>
      <c r="FA54" s="439"/>
      <c r="FB54" s="439"/>
      <c r="FC54" s="439"/>
      <c r="FD54" s="439"/>
      <c r="FE54" s="439"/>
      <c r="FF54" s="439"/>
      <c r="FG54" s="439"/>
      <c r="FH54" s="439"/>
      <c r="FI54" s="439"/>
      <c r="FJ54" s="439"/>
      <c r="FK54" s="439"/>
      <c r="FL54" s="439"/>
      <c r="FM54" s="439"/>
      <c r="FN54" s="439"/>
      <c r="FO54" s="439"/>
      <c r="FP54" s="439"/>
      <c r="FQ54" s="439"/>
      <c r="FR54" s="439"/>
      <c r="FS54" s="439"/>
      <c r="FT54" s="439"/>
      <c r="FU54" s="439"/>
      <c r="FV54" s="439"/>
      <c r="FW54" s="439"/>
      <c r="FX54" s="439"/>
      <c r="FY54" s="439"/>
      <c r="FZ54" s="439"/>
      <c r="GA54" s="439"/>
      <c r="GB54" s="439"/>
      <c r="GC54" s="439"/>
      <c r="GD54" s="439"/>
      <c r="GE54" s="439"/>
      <c r="GF54" s="439"/>
      <c r="GG54" s="439"/>
      <c r="GH54" s="439"/>
    </row>
    <row r="55" spans="1:190" s="6" customFormat="1" ht="9.75" customHeight="1" thickBot="1">
      <c r="A55" s="342">
        <v>20</v>
      </c>
      <c r="B55" s="323"/>
      <c r="C55" s="323"/>
      <c r="D55" s="323"/>
      <c r="E55" s="323"/>
      <c r="F55" s="323"/>
      <c r="G55" s="323"/>
      <c r="H55" s="324"/>
      <c r="I55" s="322">
        <v>21</v>
      </c>
      <c r="J55" s="323"/>
      <c r="K55" s="323"/>
      <c r="L55" s="323"/>
      <c r="M55" s="323"/>
      <c r="N55" s="323"/>
      <c r="O55" s="323"/>
      <c r="P55" s="324"/>
      <c r="Q55" s="322">
        <v>22</v>
      </c>
      <c r="R55" s="323"/>
      <c r="S55" s="323"/>
      <c r="T55" s="323"/>
      <c r="U55" s="323"/>
      <c r="V55" s="323"/>
      <c r="W55" s="323"/>
      <c r="X55" s="324"/>
      <c r="Y55" s="322">
        <v>23</v>
      </c>
      <c r="Z55" s="323"/>
      <c r="AA55" s="323"/>
      <c r="AB55" s="323"/>
      <c r="AC55" s="323"/>
      <c r="AD55" s="323"/>
      <c r="AE55" s="323"/>
      <c r="AF55" s="324"/>
      <c r="AG55" s="322">
        <v>24</v>
      </c>
      <c r="AH55" s="323"/>
      <c r="AI55" s="323"/>
      <c r="AJ55" s="323"/>
      <c r="AK55" s="323"/>
      <c r="AL55" s="323"/>
      <c r="AM55" s="323"/>
      <c r="AN55" s="324"/>
      <c r="AO55" s="322">
        <v>25</v>
      </c>
      <c r="AP55" s="323"/>
      <c r="AQ55" s="323"/>
      <c r="AR55" s="323"/>
      <c r="AS55" s="323"/>
      <c r="AT55" s="323"/>
      <c r="AU55" s="323"/>
      <c r="AV55" s="323"/>
      <c r="AW55" s="324"/>
      <c r="AX55" s="322">
        <v>26</v>
      </c>
      <c r="AY55" s="323"/>
      <c r="AZ55" s="323"/>
      <c r="BA55" s="323"/>
      <c r="BB55" s="323"/>
      <c r="BC55" s="323"/>
      <c r="BD55" s="323"/>
      <c r="BE55" s="323"/>
      <c r="BF55" s="323"/>
      <c r="BG55" s="323"/>
      <c r="BH55" s="324"/>
      <c r="BI55" s="322">
        <v>27</v>
      </c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4"/>
      <c r="BW55" s="322">
        <v>28</v>
      </c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4"/>
      <c r="CQ55" s="322">
        <v>29</v>
      </c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4"/>
      <c r="DD55" s="322">
        <v>30</v>
      </c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4"/>
      <c r="DR55" s="322">
        <v>31</v>
      </c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4"/>
      <c r="EF55" s="322">
        <v>32</v>
      </c>
      <c r="EG55" s="323"/>
      <c r="EH55" s="323"/>
      <c r="EI55" s="323"/>
      <c r="EJ55" s="323"/>
      <c r="EK55" s="323"/>
      <c r="EL55" s="323"/>
      <c r="EM55" s="323"/>
      <c r="EN55" s="323"/>
      <c r="EO55" s="325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</row>
    <row r="56" spans="1:190" s="6" customFormat="1" ht="9.75" customHeight="1" thickBot="1">
      <c r="A56" s="394"/>
      <c r="B56" s="374"/>
      <c r="C56" s="374"/>
      <c r="D56" s="374"/>
      <c r="E56" s="374"/>
      <c r="F56" s="374"/>
      <c r="G56" s="374"/>
      <c r="H56" s="375"/>
      <c r="I56" s="373"/>
      <c r="J56" s="374"/>
      <c r="K56" s="374"/>
      <c r="L56" s="374"/>
      <c r="M56" s="374"/>
      <c r="N56" s="374"/>
      <c r="O56" s="374"/>
      <c r="P56" s="375"/>
      <c r="Q56" s="373"/>
      <c r="R56" s="374"/>
      <c r="S56" s="374"/>
      <c r="T56" s="374"/>
      <c r="U56" s="374"/>
      <c r="V56" s="374"/>
      <c r="W56" s="374"/>
      <c r="X56" s="375"/>
      <c r="Y56" s="373"/>
      <c r="Z56" s="374"/>
      <c r="AA56" s="374"/>
      <c r="AB56" s="374"/>
      <c r="AC56" s="374"/>
      <c r="AD56" s="374"/>
      <c r="AE56" s="374"/>
      <c r="AF56" s="375"/>
      <c r="AG56" s="373"/>
      <c r="AH56" s="374"/>
      <c r="AI56" s="374"/>
      <c r="AJ56" s="374"/>
      <c r="AK56" s="374"/>
      <c r="AL56" s="374"/>
      <c r="AM56" s="374"/>
      <c r="AN56" s="375"/>
      <c r="AO56" s="395"/>
      <c r="AP56" s="396"/>
      <c r="AQ56" s="396"/>
      <c r="AR56" s="396"/>
      <c r="AS56" s="396"/>
      <c r="AT56" s="396"/>
      <c r="AU56" s="396"/>
      <c r="AV56" s="396"/>
      <c r="AW56" s="397"/>
      <c r="AX56" s="373"/>
      <c r="AY56" s="374"/>
      <c r="AZ56" s="374"/>
      <c r="BA56" s="374"/>
      <c r="BB56" s="374"/>
      <c r="BC56" s="374"/>
      <c r="BD56" s="374"/>
      <c r="BE56" s="374"/>
      <c r="BF56" s="374"/>
      <c r="BG56" s="374"/>
      <c r="BH56" s="375"/>
      <c r="BI56" s="373"/>
      <c r="BJ56" s="374"/>
      <c r="BK56" s="374"/>
      <c r="BL56" s="374"/>
      <c r="BM56" s="374"/>
      <c r="BN56" s="374"/>
      <c r="BO56" s="374"/>
      <c r="BP56" s="374"/>
      <c r="BQ56" s="374"/>
      <c r="BR56" s="374"/>
      <c r="BS56" s="374"/>
      <c r="BT56" s="374"/>
      <c r="BU56" s="374"/>
      <c r="BV56" s="375"/>
      <c r="BW56" s="373"/>
      <c r="BX56" s="374"/>
      <c r="BY56" s="374"/>
      <c r="BZ56" s="374"/>
      <c r="CA56" s="374"/>
      <c r="CB56" s="374"/>
      <c r="CC56" s="374"/>
      <c r="CD56" s="374"/>
      <c r="CE56" s="374"/>
      <c r="CF56" s="374"/>
      <c r="CG56" s="374"/>
      <c r="CH56" s="374"/>
      <c r="CI56" s="374"/>
      <c r="CJ56" s="374"/>
      <c r="CK56" s="374"/>
      <c r="CL56" s="374"/>
      <c r="CM56" s="374"/>
      <c r="CN56" s="374"/>
      <c r="CO56" s="374"/>
      <c r="CP56" s="375"/>
      <c r="CQ56" s="373"/>
      <c r="CR56" s="374"/>
      <c r="CS56" s="374"/>
      <c r="CT56" s="374"/>
      <c r="CU56" s="374"/>
      <c r="CV56" s="374"/>
      <c r="CW56" s="374"/>
      <c r="CX56" s="374"/>
      <c r="CY56" s="374"/>
      <c r="CZ56" s="374"/>
      <c r="DA56" s="374"/>
      <c r="DB56" s="374"/>
      <c r="DC56" s="375"/>
      <c r="DD56" s="373"/>
      <c r="DE56" s="374"/>
      <c r="DF56" s="374"/>
      <c r="DG56" s="374"/>
      <c r="DH56" s="374"/>
      <c r="DI56" s="374"/>
      <c r="DJ56" s="374"/>
      <c r="DK56" s="374"/>
      <c r="DL56" s="374"/>
      <c r="DM56" s="374"/>
      <c r="DN56" s="374"/>
      <c r="DO56" s="374"/>
      <c r="DP56" s="374"/>
      <c r="DQ56" s="375"/>
      <c r="DR56" s="373"/>
      <c r="DS56" s="374"/>
      <c r="DT56" s="374"/>
      <c r="DU56" s="374"/>
      <c r="DV56" s="374"/>
      <c r="DW56" s="374"/>
      <c r="DX56" s="374"/>
      <c r="DY56" s="374"/>
      <c r="DZ56" s="374"/>
      <c r="EA56" s="374"/>
      <c r="EB56" s="374"/>
      <c r="EC56" s="374"/>
      <c r="ED56" s="374"/>
      <c r="EE56" s="375"/>
      <c r="EF56" s="373"/>
      <c r="EG56" s="374"/>
      <c r="EH56" s="374"/>
      <c r="EI56" s="374"/>
      <c r="EJ56" s="374"/>
      <c r="EK56" s="374"/>
      <c r="EL56" s="374"/>
      <c r="EM56" s="374"/>
      <c r="EN56" s="374"/>
      <c r="EO56" s="472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1"/>
      <c r="FE56" s="471"/>
      <c r="FF56" s="471"/>
      <c r="FG56" s="471"/>
      <c r="FH56" s="471"/>
      <c r="FI56" s="471"/>
      <c r="FJ56" s="471"/>
      <c r="FK56" s="471"/>
      <c r="FL56" s="471"/>
      <c r="FM56" s="471"/>
      <c r="FN56" s="471"/>
      <c r="FO56" s="471"/>
      <c r="FP56" s="471"/>
      <c r="FQ56" s="471"/>
      <c r="FR56" s="471"/>
      <c r="FS56" s="471"/>
      <c r="FT56" s="471"/>
      <c r="FU56" s="471"/>
      <c r="FV56" s="471"/>
      <c r="FW56" s="471"/>
      <c r="FX56" s="471"/>
      <c r="FY56" s="471"/>
      <c r="FZ56" s="471"/>
      <c r="GA56" s="471"/>
      <c r="GB56" s="471"/>
      <c r="GC56" s="471"/>
      <c r="GD56" s="471"/>
      <c r="GE56" s="471"/>
      <c r="GF56" s="471"/>
      <c r="GG56" s="471"/>
      <c r="GH56" s="471"/>
    </row>
    <row r="57" spans="148:190" s="6" customFormat="1" ht="4.5" customHeight="1" thickBot="1"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</row>
    <row r="58" spans="1:190" s="6" customFormat="1" ht="10.5" customHeight="1" thickTop="1">
      <c r="A58" s="398" t="s">
        <v>122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400"/>
      <c r="R58" s="370" t="s">
        <v>116</v>
      </c>
      <c r="S58" s="370"/>
      <c r="T58" s="370"/>
      <c r="U58" s="370"/>
      <c r="V58" s="370"/>
      <c r="W58" s="370"/>
      <c r="X58" s="370"/>
      <c r="Y58" s="370"/>
      <c r="Z58" s="370" t="s">
        <v>117</v>
      </c>
      <c r="AA58" s="370"/>
      <c r="AB58" s="370"/>
      <c r="AC58" s="370"/>
      <c r="AD58" s="370"/>
      <c r="AE58" s="370"/>
      <c r="AF58" s="370"/>
      <c r="AG58" s="370"/>
      <c r="AH58" s="370"/>
      <c r="AI58" s="370" t="s">
        <v>118</v>
      </c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 t="s">
        <v>119</v>
      </c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 t="s">
        <v>120</v>
      </c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405" t="s">
        <v>174</v>
      </c>
      <c r="BW58" s="406"/>
      <c r="BX58" s="406"/>
      <c r="BY58" s="406"/>
      <c r="BZ58" s="406"/>
      <c r="CA58" s="406"/>
      <c r="CB58" s="406"/>
      <c r="CC58" s="406"/>
      <c r="CD58" s="406"/>
      <c r="CE58" s="406"/>
      <c r="CF58" s="406"/>
      <c r="CG58" s="406"/>
      <c r="CH58" s="406"/>
      <c r="CI58" s="406"/>
      <c r="CJ58" s="406"/>
      <c r="CK58" s="406"/>
      <c r="CL58" s="406"/>
      <c r="CM58" s="406"/>
      <c r="CN58" s="406"/>
      <c r="CO58" s="406"/>
      <c r="CP58" s="407"/>
      <c r="CQ58" s="370" t="s">
        <v>121</v>
      </c>
      <c r="CR58" s="370"/>
      <c r="CS58" s="370"/>
      <c r="CT58" s="370"/>
      <c r="CU58" s="370"/>
      <c r="CV58" s="370"/>
      <c r="CW58" s="370"/>
      <c r="CX58" s="370"/>
      <c r="CY58" s="370"/>
      <c r="CZ58" s="370" t="s">
        <v>125</v>
      </c>
      <c r="DA58" s="370"/>
      <c r="DB58" s="370"/>
      <c r="DC58" s="370"/>
      <c r="DD58" s="370"/>
      <c r="DE58" s="370"/>
      <c r="DF58" s="370"/>
      <c r="DG58" s="370"/>
      <c r="DH58" s="370"/>
      <c r="DI58" s="370"/>
      <c r="DJ58" s="370"/>
      <c r="DK58" s="370" t="s">
        <v>126</v>
      </c>
      <c r="DL58" s="370"/>
      <c r="DM58" s="370"/>
      <c r="DN58" s="370"/>
      <c r="DO58" s="370"/>
      <c r="DP58" s="370"/>
      <c r="DQ58" s="370"/>
      <c r="DR58" s="370"/>
      <c r="DS58" s="370"/>
      <c r="DT58" s="370" t="s">
        <v>86</v>
      </c>
      <c r="DU58" s="370"/>
      <c r="DV58" s="370"/>
      <c r="DW58" s="370"/>
      <c r="DX58" s="370"/>
      <c r="DY58" s="370"/>
      <c r="DZ58" s="370"/>
      <c r="EA58" s="370"/>
      <c r="EB58" s="370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</row>
    <row r="59" spans="1:190" s="6" customFormat="1" ht="10.5" customHeight="1">
      <c r="A59" s="211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40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  <c r="BL59" s="371"/>
      <c r="BM59" s="371"/>
      <c r="BN59" s="371"/>
      <c r="BO59" s="371"/>
      <c r="BP59" s="371"/>
      <c r="BQ59" s="371"/>
      <c r="BR59" s="371"/>
      <c r="BS59" s="371"/>
      <c r="BT59" s="371"/>
      <c r="BU59" s="371"/>
      <c r="BV59" s="408"/>
      <c r="BW59" s="383"/>
      <c r="BX59" s="383"/>
      <c r="BY59" s="383"/>
      <c r="BZ59" s="383"/>
      <c r="CA59" s="383"/>
      <c r="CB59" s="383"/>
      <c r="CC59" s="383"/>
      <c r="CD59" s="383"/>
      <c r="CE59" s="383"/>
      <c r="CF59" s="383"/>
      <c r="CG59" s="383"/>
      <c r="CH59" s="383"/>
      <c r="CI59" s="383"/>
      <c r="CJ59" s="383"/>
      <c r="CK59" s="383"/>
      <c r="CL59" s="383"/>
      <c r="CM59" s="383"/>
      <c r="CN59" s="383"/>
      <c r="CO59" s="383"/>
      <c r="CP59" s="409"/>
      <c r="CQ59" s="371"/>
      <c r="CR59" s="371"/>
      <c r="CS59" s="371"/>
      <c r="CT59" s="371"/>
      <c r="CU59" s="371"/>
      <c r="CV59" s="371"/>
      <c r="CW59" s="371"/>
      <c r="CX59" s="371"/>
      <c r="CY59" s="371"/>
      <c r="CZ59" s="371"/>
      <c r="DA59" s="371"/>
      <c r="DB59" s="371"/>
      <c r="DC59" s="371"/>
      <c r="DD59" s="371"/>
      <c r="DE59" s="371"/>
      <c r="DF59" s="371"/>
      <c r="DG59" s="371"/>
      <c r="DH59" s="371"/>
      <c r="DI59" s="371"/>
      <c r="DJ59" s="371"/>
      <c r="DK59" s="371"/>
      <c r="DL59" s="371"/>
      <c r="DM59" s="371"/>
      <c r="DN59" s="371"/>
      <c r="DO59" s="371"/>
      <c r="DP59" s="371"/>
      <c r="DQ59" s="371"/>
      <c r="DR59" s="371"/>
      <c r="DS59" s="371"/>
      <c r="DT59" s="371"/>
      <c r="DU59" s="371"/>
      <c r="DV59" s="371"/>
      <c r="DW59" s="371"/>
      <c r="DX59" s="371"/>
      <c r="DY59" s="371"/>
      <c r="DZ59" s="371"/>
      <c r="EA59" s="371"/>
      <c r="EB59" s="371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</row>
    <row r="60" spans="1:190" s="6" customFormat="1" ht="10.5" customHeigh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401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402" t="s">
        <v>84</v>
      </c>
      <c r="BW60" s="403"/>
      <c r="BX60" s="403"/>
      <c r="BY60" s="403"/>
      <c r="BZ60" s="403"/>
      <c r="CA60" s="403"/>
      <c r="CB60" s="403"/>
      <c r="CC60" s="403"/>
      <c r="CD60" s="403"/>
      <c r="CE60" s="403"/>
      <c r="CF60" s="404"/>
      <c r="CG60" s="403" t="s">
        <v>85</v>
      </c>
      <c r="CH60" s="403"/>
      <c r="CI60" s="403"/>
      <c r="CJ60" s="403"/>
      <c r="CK60" s="403"/>
      <c r="CL60" s="403"/>
      <c r="CM60" s="403"/>
      <c r="CN60" s="403"/>
      <c r="CO60" s="403"/>
      <c r="CP60" s="403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  <c r="FF60" s="410"/>
      <c r="FG60" s="410"/>
      <c r="FH60" s="410"/>
      <c r="FI60" s="410"/>
      <c r="FJ60" s="410"/>
      <c r="FK60" s="410"/>
      <c r="FL60" s="410"/>
      <c r="FM60" s="410"/>
      <c r="FN60" s="410"/>
      <c r="FO60" s="410"/>
      <c r="FP60" s="410"/>
      <c r="FQ60" s="410"/>
      <c r="FR60" s="410"/>
      <c r="FS60" s="410"/>
      <c r="FT60" s="410"/>
      <c r="FU60" s="410"/>
      <c r="FV60" s="410"/>
      <c r="FW60" s="410"/>
      <c r="FX60" s="410"/>
      <c r="FY60" s="410"/>
      <c r="FZ60" s="410"/>
      <c r="GA60" s="410"/>
      <c r="GB60" s="410"/>
      <c r="GC60" s="410"/>
      <c r="GD60" s="410"/>
      <c r="GE60" s="410"/>
      <c r="GF60" s="410"/>
      <c r="GG60" s="410"/>
      <c r="GH60" s="410"/>
    </row>
    <row r="61" spans="1:190" s="6" customFormat="1" ht="10.5" customHeight="1" thickBot="1">
      <c r="A61" s="177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331"/>
      <c r="R61" s="271">
        <v>33</v>
      </c>
      <c r="S61" s="271"/>
      <c r="T61" s="271"/>
      <c r="U61" s="271"/>
      <c r="V61" s="271"/>
      <c r="W61" s="271"/>
      <c r="X61" s="271"/>
      <c r="Y61" s="271"/>
      <c r="Z61" s="271">
        <v>34</v>
      </c>
      <c r="AA61" s="271"/>
      <c r="AB61" s="271"/>
      <c r="AC61" s="271"/>
      <c r="AD61" s="271"/>
      <c r="AE61" s="271"/>
      <c r="AF61" s="271"/>
      <c r="AG61" s="271"/>
      <c r="AH61" s="271"/>
      <c r="AI61" s="271">
        <v>35</v>
      </c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>
        <v>36</v>
      </c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>
        <v>37</v>
      </c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87">
        <v>38</v>
      </c>
      <c r="BW61" s="288"/>
      <c r="BX61" s="288"/>
      <c r="BY61" s="288"/>
      <c r="BZ61" s="288"/>
      <c r="CA61" s="288"/>
      <c r="CB61" s="288"/>
      <c r="CC61" s="288"/>
      <c r="CD61" s="288"/>
      <c r="CE61" s="288"/>
      <c r="CF61" s="289"/>
      <c r="CG61" s="288">
        <v>39</v>
      </c>
      <c r="CH61" s="288"/>
      <c r="CI61" s="288"/>
      <c r="CJ61" s="288"/>
      <c r="CK61" s="288"/>
      <c r="CL61" s="288"/>
      <c r="CM61" s="288"/>
      <c r="CN61" s="288"/>
      <c r="CO61" s="288"/>
      <c r="CP61" s="288"/>
      <c r="CQ61" s="271">
        <v>40</v>
      </c>
      <c r="CR61" s="271"/>
      <c r="CS61" s="271"/>
      <c r="CT61" s="271"/>
      <c r="CU61" s="271"/>
      <c r="CV61" s="271"/>
      <c r="CW61" s="271"/>
      <c r="CX61" s="271"/>
      <c r="CY61" s="271"/>
      <c r="CZ61" s="271">
        <v>41</v>
      </c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>
        <v>42</v>
      </c>
      <c r="DL61" s="271"/>
      <c r="DM61" s="271"/>
      <c r="DN61" s="271"/>
      <c r="DO61" s="271"/>
      <c r="DP61" s="271"/>
      <c r="DQ61" s="271"/>
      <c r="DR61" s="271"/>
      <c r="DS61" s="271"/>
      <c r="DT61" s="271">
        <v>43</v>
      </c>
      <c r="DU61" s="271"/>
      <c r="DV61" s="271"/>
      <c r="DW61" s="271"/>
      <c r="DX61" s="271"/>
      <c r="DY61" s="271"/>
      <c r="DZ61" s="271"/>
      <c r="EA61" s="271"/>
      <c r="EB61" s="271"/>
      <c r="EE61" s="410"/>
      <c r="EF61" s="410"/>
      <c r="EG61" s="410"/>
      <c r="EH61" s="410"/>
      <c r="EI61" s="410"/>
      <c r="EJ61" s="410"/>
      <c r="EK61" s="410"/>
      <c r="EL61" s="410"/>
      <c r="EM61" s="410"/>
      <c r="EN61" s="410"/>
      <c r="EO61" s="410"/>
      <c r="EP61" s="410"/>
      <c r="EQ61" s="410"/>
      <c r="ER61" s="410"/>
      <c r="ES61" s="410"/>
      <c r="ET61" s="410"/>
      <c r="EU61" s="410"/>
      <c r="EV61" s="410"/>
      <c r="EW61" s="410"/>
      <c r="EX61" s="410"/>
      <c r="EY61" s="410"/>
      <c r="EZ61" s="410"/>
      <c r="FA61" s="410"/>
      <c r="FB61" s="410"/>
      <c r="FC61" s="410"/>
      <c r="FD61" s="410"/>
      <c r="FE61" s="410"/>
      <c r="FF61" s="410"/>
      <c r="FG61" s="410"/>
      <c r="FH61" s="410"/>
      <c r="FI61" s="410"/>
      <c r="FJ61" s="410"/>
      <c r="FK61" s="410"/>
      <c r="FL61" s="410"/>
      <c r="FM61" s="410"/>
      <c r="FN61" s="410"/>
      <c r="FO61" s="410"/>
      <c r="FP61" s="410"/>
      <c r="FQ61" s="410"/>
      <c r="FR61" s="410"/>
      <c r="FS61" s="410"/>
      <c r="FT61" s="410"/>
      <c r="FU61" s="410"/>
      <c r="FV61" s="410"/>
      <c r="FW61" s="410"/>
      <c r="FX61" s="410"/>
      <c r="FY61" s="410"/>
      <c r="FZ61" s="410"/>
      <c r="GA61" s="410"/>
      <c r="GB61" s="410"/>
      <c r="GC61" s="410"/>
      <c r="GD61" s="410"/>
      <c r="GE61" s="410"/>
      <c r="GF61" s="410"/>
      <c r="GG61" s="410"/>
      <c r="GH61" s="410"/>
    </row>
    <row r="62" spans="1:190" s="6" customFormat="1" ht="9" customHeight="1">
      <c r="A62" s="424" t="s">
        <v>158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6"/>
      <c r="R62" s="411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412"/>
      <c r="BB62" s="412"/>
      <c r="BC62" s="412"/>
      <c r="BD62" s="412"/>
      <c r="BE62" s="412"/>
      <c r="BF62" s="412"/>
      <c r="BG62" s="412"/>
      <c r="BH62" s="412"/>
      <c r="BI62" s="412"/>
      <c r="BJ62" s="412"/>
      <c r="BK62" s="412"/>
      <c r="BL62" s="412"/>
      <c r="BM62" s="412"/>
      <c r="BN62" s="412"/>
      <c r="BO62" s="412"/>
      <c r="BP62" s="412"/>
      <c r="BQ62" s="412"/>
      <c r="BR62" s="412"/>
      <c r="BS62" s="412"/>
      <c r="BT62" s="412"/>
      <c r="BU62" s="412"/>
      <c r="BV62" s="413"/>
      <c r="BW62" s="291"/>
      <c r="BX62" s="291"/>
      <c r="BY62" s="291"/>
      <c r="BZ62" s="291"/>
      <c r="CA62" s="291"/>
      <c r="CB62" s="291"/>
      <c r="CC62" s="291"/>
      <c r="CD62" s="291"/>
      <c r="CE62" s="291"/>
      <c r="CF62" s="414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412"/>
      <c r="CR62" s="412"/>
      <c r="CS62" s="412"/>
      <c r="CT62" s="412"/>
      <c r="CU62" s="412"/>
      <c r="CV62" s="412"/>
      <c r="CW62" s="412"/>
      <c r="CX62" s="412"/>
      <c r="CY62" s="412"/>
      <c r="CZ62" s="412"/>
      <c r="DA62" s="412"/>
      <c r="DB62" s="412"/>
      <c r="DC62" s="412"/>
      <c r="DD62" s="412"/>
      <c r="DE62" s="412"/>
      <c r="DF62" s="412"/>
      <c r="DG62" s="412"/>
      <c r="DH62" s="412"/>
      <c r="DI62" s="412"/>
      <c r="DJ62" s="412"/>
      <c r="DK62" s="412"/>
      <c r="DL62" s="412"/>
      <c r="DM62" s="412"/>
      <c r="DN62" s="412"/>
      <c r="DO62" s="412"/>
      <c r="DP62" s="412"/>
      <c r="DQ62" s="412"/>
      <c r="DR62" s="412"/>
      <c r="DS62" s="412"/>
      <c r="DT62" s="412"/>
      <c r="DU62" s="412"/>
      <c r="DV62" s="412"/>
      <c r="DW62" s="412"/>
      <c r="DX62" s="412"/>
      <c r="DY62" s="412"/>
      <c r="DZ62" s="412"/>
      <c r="EA62" s="412"/>
      <c r="EB62" s="415"/>
      <c r="EE62" s="41" t="s">
        <v>87</v>
      </c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433"/>
      <c r="EU62" s="433"/>
      <c r="EV62" s="433"/>
      <c r="EW62" s="433"/>
      <c r="EX62" s="433"/>
      <c r="EY62" s="433"/>
      <c r="EZ62" s="433"/>
      <c r="FA62" s="433"/>
      <c r="FB62" s="433"/>
      <c r="FC62" s="433"/>
      <c r="FD62" s="433"/>
      <c r="FE62" s="433"/>
      <c r="FF62" s="18"/>
      <c r="FG62" s="18"/>
      <c r="FH62" s="433"/>
      <c r="FI62" s="433"/>
      <c r="FJ62" s="433"/>
      <c r="FK62" s="433"/>
      <c r="FL62" s="433"/>
      <c r="FM62" s="433"/>
      <c r="FN62" s="433"/>
      <c r="FO62" s="433"/>
      <c r="FP62" s="433"/>
      <c r="FQ62" s="433"/>
      <c r="FR62" s="433"/>
      <c r="FS62" s="433"/>
      <c r="FT62" s="433"/>
      <c r="FU62" s="433"/>
      <c r="FV62" s="433"/>
      <c r="FW62" s="433"/>
      <c r="FX62" s="433"/>
      <c r="FY62" s="433"/>
      <c r="FZ62" s="433"/>
      <c r="GA62" s="433"/>
      <c r="GB62" s="433"/>
      <c r="GC62" s="433"/>
      <c r="GD62" s="433"/>
      <c r="GE62" s="433"/>
      <c r="GF62" s="433"/>
      <c r="GG62" s="433"/>
      <c r="GH62" s="433"/>
    </row>
    <row r="63" spans="1:190" s="6" customFormat="1" ht="9" customHeight="1">
      <c r="A63" s="427" t="s">
        <v>123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16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8"/>
      <c r="BW63" s="228"/>
      <c r="BX63" s="228"/>
      <c r="BY63" s="228"/>
      <c r="BZ63" s="228"/>
      <c r="CA63" s="228"/>
      <c r="CB63" s="228"/>
      <c r="CC63" s="228"/>
      <c r="CD63" s="228"/>
      <c r="CE63" s="228"/>
      <c r="CF63" s="419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417"/>
      <c r="CR63" s="417"/>
      <c r="CS63" s="417"/>
      <c r="CT63" s="417"/>
      <c r="CU63" s="417"/>
      <c r="CV63" s="417"/>
      <c r="CW63" s="417"/>
      <c r="CX63" s="417"/>
      <c r="CY63" s="417"/>
      <c r="CZ63" s="417"/>
      <c r="DA63" s="417"/>
      <c r="DB63" s="417"/>
      <c r="DC63" s="417"/>
      <c r="DD63" s="417"/>
      <c r="DE63" s="417"/>
      <c r="DF63" s="417"/>
      <c r="DG63" s="417"/>
      <c r="DH63" s="417"/>
      <c r="DI63" s="417"/>
      <c r="DJ63" s="417"/>
      <c r="DK63" s="417"/>
      <c r="DL63" s="417"/>
      <c r="DM63" s="417"/>
      <c r="DN63" s="417"/>
      <c r="DO63" s="417"/>
      <c r="DP63" s="417"/>
      <c r="DQ63" s="417"/>
      <c r="DR63" s="417"/>
      <c r="DS63" s="417"/>
      <c r="DT63" s="417"/>
      <c r="DU63" s="417"/>
      <c r="DV63" s="417"/>
      <c r="DW63" s="417"/>
      <c r="DX63" s="417"/>
      <c r="DY63" s="417"/>
      <c r="DZ63" s="417"/>
      <c r="EA63" s="417"/>
      <c r="EB63" s="420"/>
      <c r="ET63" s="434" t="s">
        <v>108</v>
      </c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17"/>
      <c r="FG63" s="17"/>
      <c r="FH63" s="434" t="s">
        <v>109</v>
      </c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</row>
    <row r="64" spans="1:132" s="6" customFormat="1" ht="9" customHeight="1" thickBot="1">
      <c r="A64" s="429" t="s">
        <v>124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430"/>
      <c r="R64" s="421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  <c r="BB64" s="422"/>
      <c r="BC64" s="422"/>
      <c r="BD64" s="422"/>
      <c r="BE64" s="422"/>
      <c r="BF64" s="422"/>
      <c r="BG64" s="422"/>
      <c r="BH64" s="422"/>
      <c r="BI64" s="422"/>
      <c r="BJ64" s="422"/>
      <c r="BK64" s="422"/>
      <c r="BL64" s="422"/>
      <c r="BM64" s="422"/>
      <c r="BN64" s="422"/>
      <c r="BO64" s="422"/>
      <c r="BP64" s="422"/>
      <c r="BQ64" s="422"/>
      <c r="BR64" s="422"/>
      <c r="BS64" s="422"/>
      <c r="BT64" s="422"/>
      <c r="BU64" s="422"/>
      <c r="BV64" s="431"/>
      <c r="BW64" s="315"/>
      <c r="BX64" s="315"/>
      <c r="BY64" s="315"/>
      <c r="BZ64" s="315"/>
      <c r="CA64" s="315"/>
      <c r="CB64" s="315"/>
      <c r="CC64" s="315"/>
      <c r="CD64" s="315"/>
      <c r="CE64" s="315"/>
      <c r="CF64" s="432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  <c r="DD64" s="422"/>
      <c r="DE64" s="422"/>
      <c r="DF64" s="422"/>
      <c r="DG64" s="422"/>
      <c r="DH64" s="422"/>
      <c r="DI64" s="422"/>
      <c r="DJ64" s="422"/>
      <c r="DK64" s="422"/>
      <c r="DL64" s="422"/>
      <c r="DM64" s="422"/>
      <c r="DN64" s="422"/>
      <c r="DO64" s="422"/>
      <c r="DP64" s="422"/>
      <c r="DQ64" s="422"/>
      <c r="DR64" s="422"/>
      <c r="DS64" s="422"/>
      <c r="DT64" s="422"/>
      <c r="DU64" s="422"/>
      <c r="DV64" s="422"/>
      <c r="DW64" s="422"/>
      <c r="DX64" s="422"/>
      <c r="DY64" s="422"/>
      <c r="DZ64" s="422"/>
      <c r="EA64" s="422"/>
      <c r="EB64" s="423"/>
    </row>
  </sheetData>
  <mergeCells count="334">
    <mergeCell ref="CQ55:DC55"/>
    <mergeCell ref="CF33:DB33"/>
    <mergeCell ref="AO55:AW55"/>
    <mergeCell ref="AX55:BH55"/>
    <mergeCell ref="BI55:BV55"/>
    <mergeCell ref="BW55:CP55"/>
    <mergeCell ref="AO51:AW51"/>
    <mergeCell ref="AO52:AW52"/>
    <mergeCell ref="AO53:AW53"/>
    <mergeCell ref="AO54:AW54"/>
    <mergeCell ref="AG55:AN55"/>
    <mergeCell ref="ER56:GH57"/>
    <mergeCell ref="BW56:CP56"/>
    <mergeCell ref="CQ56:DC56"/>
    <mergeCell ref="DD56:DQ56"/>
    <mergeCell ref="DR56:EE56"/>
    <mergeCell ref="DD55:DQ55"/>
    <mergeCell ref="DR55:EE55"/>
    <mergeCell ref="EF55:EO55"/>
    <mergeCell ref="EF56:EO56"/>
    <mergeCell ref="A55:H55"/>
    <mergeCell ref="I55:P55"/>
    <mergeCell ref="Q55:X55"/>
    <mergeCell ref="Y55:AF55"/>
    <mergeCell ref="A50:EO50"/>
    <mergeCell ref="EC39:GH41"/>
    <mergeCell ref="N40:X42"/>
    <mergeCell ref="AA40:AV42"/>
    <mergeCell ref="BY40:CK42"/>
    <mergeCell ref="CM40:CX42"/>
    <mergeCell ref="CZ40:DP42"/>
    <mergeCell ref="FE48:FS48"/>
    <mergeCell ref="DU48:EA48"/>
    <mergeCell ref="K44:AJ45"/>
    <mergeCell ref="CH17:CY17"/>
    <mergeCell ref="EB34:EV36"/>
    <mergeCell ref="EX34:GH36"/>
    <mergeCell ref="A33:G34"/>
    <mergeCell ref="I35:R36"/>
    <mergeCell ref="U35:AE36"/>
    <mergeCell ref="AH35:AX36"/>
    <mergeCell ref="CO4:DF5"/>
    <mergeCell ref="N4:CA5"/>
    <mergeCell ref="L9:BZ9"/>
    <mergeCell ref="CU9:FA9"/>
    <mergeCell ref="A4:M5"/>
    <mergeCell ref="DH4:EK5"/>
    <mergeCell ref="CC4:CN5"/>
    <mergeCell ref="AX51:BV51"/>
    <mergeCell ref="A52:H54"/>
    <mergeCell ref="I52:P54"/>
    <mergeCell ref="Q52:X54"/>
    <mergeCell ref="Y52:AF54"/>
    <mergeCell ref="AG52:AN54"/>
    <mergeCell ref="A51:AN51"/>
    <mergeCell ref="AK44:BJ45"/>
    <mergeCell ref="BE38:BM41"/>
    <mergeCell ref="AP2:BC2"/>
    <mergeCell ref="T2:AG2"/>
    <mergeCell ref="AW3:BC3"/>
    <mergeCell ref="A21:AH21"/>
    <mergeCell ref="AI21:BT21"/>
    <mergeCell ref="A11:W12"/>
    <mergeCell ref="Y12:BZ12"/>
    <mergeCell ref="Y11:BZ11"/>
    <mergeCell ref="FP2:GH3"/>
    <mergeCell ref="FP4:GH5"/>
    <mergeCell ref="FB4:FN4"/>
    <mergeCell ref="EL4:FA5"/>
    <mergeCell ref="FB5:FN6"/>
    <mergeCell ref="CM39:CX39"/>
    <mergeCell ref="CS31:DA31"/>
    <mergeCell ref="CP36:CZ37"/>
    <mergeCell ref="DC36:DX37"/>
    <mergeCell ref="CP34:CZ35"/>
    <mergeCell ref="DC34:DX35"/>
    <mergeCell ref="BW51:CP54"/>
    <mergeCell ref="CQ51:DQ51"/>
    <mergeCell ref="DR51:EO51"/>
    <mergeCell ref="FF51:GH51"/>
    <mergeCell ref="CQ52:DC54"/>
    <mergeCell ref="DD52:DQ54"/>
    <mergeCell ref="DR52:EE54"/>
    <mergeCell ref="EF52:EO54"/>
    <mergeCell ref="ER52:GH53"/>
    <mergeCell ref="ER54:GH55"/>
    <mergeCell ref="EE61:GH61"/>
    <mergeCell ref="ET62:FE62"/>
    <mergeCell ref="FH62:GH62"/>
    <mergeCell ref="ET63:FE63"/>
    <mergeCell ref="FH63:GH63"/>
    <mergeCell ref="CZ64:DJ64"/>
    <mergeCell ref="DK64:DS64"/>
    <mergeCell ref="DT64:EB64"/>
    <mergeCell ref="A62:Q62"/>
    <mergeCell ref="A63:Q63"/>
    <mergeCell ref="A64:Q64"/>
    <mergeCell ref="BK64:BU64"/>
    <mergeCell ref="BV64:CF64"/>
    <mergeCell ref="CG64:CP64"/>
    <mergeCell ref="CQ64:CY64"/>
    <mergeCell ref="R64:Y64"/>
    <mergeCell ref="Z64:AH64"/>
    <mergeCell ref="AI64:AV64"/>
    <mergeCell ref="AW64:BJ64"/>
    <mergeCell ref="CQ63:CY63"/>
    <mergeCell ref="CZ63:DJ63"/>
    <mergeCell ref="DK63:DS63"/>
    <mergeCell ref="DT63:EB63"/>
    <mergeCell ref="CZ62:DJ62"/>
    <mergeCell ref="DK62:DS62"/>
    <mergeCell ref="DT62:EB62"/>
    <mergeCell ref="R63:Y63"/>
    <mergeCell ref="Z63:AH63"/>
    <mergeCell ref="AI63:AV63"/>
    <mergeCell ref="AW63:BJ63"/>
    <mergeCell ref="BK63:BU63"/>
    <mergeCell ref="BV63:CF63"/>
    <mergeCell ref="CG63:CP63"/>
    <mergeCell ref="BK62:BU62"/>
    <mergeCell ref="BV62:CF62"/>
    <mergeCell ref="CG62:CP62"/>
    <mergeCell ref="CQ62:CY62"/>
    <mergeCell ref="R62:Y62"/>
    <mergeCell ref="Z62:AH62"/>
    <mergeCell ref="AI62:AV62"/>
    <mergeCell ref="AW62:BJ62"/>
    <mergeCell ref="CQ61:CY61"/>
    <mergeCell ref="CZ61:DJ61"/>
    <mergeCell ref="DK61:DS61"/>
    <mergeCell ref="DT61:EB61"/>
    <mergeCell ref="AW61:BJ61"/>
    <mergeCell ref="BK61:BU61"/>
    <mergeCell ref="BV61:CF61"/>
    <mergeCell ref="CG61:CP61"/>
    <mergeCell ref="CZ58:DJ60"/>
    <mergeCell ref="DK58:DS60"/>
    <mergeCell ref="DT58:EB60"/>
    <mergeCell ref="EE58:GH58"/>
    <mergeCell ref="EE60:GH60"/>
    <mergeCell ref="EE59:GH59"/>
    <mergeCell ref="BK58:BU60"/>
    <mergeCell ref="BV60:CF60"/>
    <mergeCell ref="CG60:CP60"/>
    <mergeCell ref="BV58:CP59"/>
    <mergeCell ref="R61:Y61"/>
    <mergeCell ref="Z61:AH61"/>
    <mergeCell ref="AI61:AV61"/>
    <mergeCell ref="A56:H56"/>
    <mergeCell ref="I56:P56"/>
    <mergeCell ref="Q56:X56"/>
    <mergeCell ref="Y56:AF56"/>
    <mergeCell ref="AG56:AN56"/>
    <mergeCell ref="AO56:AW56"/>
    <mergeCell ref="A58:Q61"/>
    <mergeCell ref="EB48:EP48"/>
    <mergeCell ref="R58:Y60"/>
    <mergeCell ref="Z58:AH60"/>
    <mergeCell ref="AI58:AV60"/>
    <mergeCell ref="CQ58:CY60"/>
    <mergeCell ref="AX56:BH56"/>
    <mergeCell ref="BI56:BV56"/>
    <mergeCell ref="AW58:BJ60"/>
    <mergeCell ref="BI52:BV54"/>
    <mergeCell ref="AX52:BH54"/>
    <mergeCell ref="FT47:GH47"/>
    <mergeCell ref="A48:J48"/>
    <mergeCell ref="K48:AJ48"/>
    <mergeCell ref="AK48:BJ48"/>
    <mergeCell ref="BK48:CL48"/>
    <mergeCell ref="CM48:DT48"/>
    <mergeCell ref="CM47:DT47"/>
    <mergeCell ref="DU47:EA47"/>
    <mergeCell ref="FT48:GH48"/>
    <mergeCell ref="EQ48:FD48"/>
    <mergeCell ref="A46:J46"/>
    <mergeCell ref="A44:J45"/>
    <mergeCell ref="EQ47:FD47"/>
    <mergeCell ref="FE47:FS47"/>
    <mergeCell ref="EB44:FD44"/>
    <mergeCell ref="A47:J47"/>
    <mergeCell ref="K47:AJ47"/>
    <mergeCell ref="AK47:BJ47"/>
    <mergeCell ref="BK47:CL47"/>
    <mergeCell ref="CM46:DT46"/>
    <mergeCell ref="EB47:EP47"/>
    <mergeCell ref="DU46:EA46"/>
    <mergeCell ref="EB46:EP46"/>
    <mergeCell ref="EB45:EP45"/>
    <mergeCell ref="K46:AJ46"/>
    <mergeCell ref="AK46:BJ46"/>
    <mergeCell ref="BY39:CK39"/>
    <mergeCell ref="DR38:DZ41"/>
    <mergeCell ref="CM44:EA44"/>
    <mergeCell ref="A43:GH43"/>
    <mergeCell ref="BK44:CL45"/>
    <mergeCell ref="CM45:DT45"/>
    <mergeCell ref="BK46:CL46"/>
    <mergeCell ref="DU45:EA45"/>
    <mergeCell ref="FE46:FS46"/>
    <mergeCell ref="FT46:GH46"/>
    <mergeCell ref="EQ45:FD45"/>
    <mergeCell ref="FE44:FS45"/>
    <mergeCell ref="FT44:GH45"/>
    <mergeCell ref="EQ46:FD46"/>
    <mergeCell ref="FU29:GH30"/>
    <mergeCell ref="EU29:FT29"/>
    <mergeCell ref="Q32:AS32"/>
    <mergeCell ref="CF32:DB32"/>
    <mergeCell ref="FE32:GH32"/>
    <mergeCell ref="DK31:DT31"/>
    <mergeCell ref="AY30:BM30"/>
    <mergeCell ref="AY31:BM31"/>
    <mergeCell ref="DK30:DT30"/>
    <mergeCell ref="CS30:DA30"/>
    <mergeCell ref="BU28:CL28"/>
    <mergeCell ref="CM28:DB28"/>
    <mergeCell ref="DC30:DI30"/>
    <mergeCell ref="AA30:AR30"/>
    <mergeCell ref="FU24:GH24"/>
    <mergeCell ref="EU24:FG24"/>
    <mergeCell ref="A23:C23"/>
    <mergeCell ref="D23:AH23"/>
    <mergeCell ref="A24:C24"/>
    <mergeCell ref="D24:AH24"/>
    <mergeCell ref="FH23:FT23"/>
    <mergeCell ref="FU23:GH23"/>
    <mergeCell ref="FH24:FT24"/>
    <mergeCell ref="N39:X39"/>
    <mergeCell ref="Q33:AS33"/>
    <mergeCell ref="A37:S38"/>
    <mergeCell ref="FU28:GH28"/>
    <mergeCell ref="EU28:FG28"/>
    <mergeCell ref="FH28:FT28"/>
    <mergeCell ref="A28:C28"/>
    <mergeCell ref="D28:AH28"/>
    <mergeCell ref="DC28:EI28"/>
    <mergeCell ref="EJ29:ET30"/>
    <mergeCell ref="EJ23:ET23"/>
    <mergeCell ref="EU23:FG23"/>
    <mergeCell ref="BU24:CL24"/>
    <mergeCell ref="CM24:DB24"/>
    <mergeCell ref="DC24:EI24"/>
    <mergeCell ref="EJ24:ET24"/>
    <mergeCell ref="AA31:AR31"/>
    <mergeCell ref="AA39:AV39"/>
    <mergeCell ref="EC37:GH38"/>
    <mergeCell ref="DC22:EI22"/>
    <mergeCell ref="DC23:EI23"/>
    <mergeCell ref="CM22:DB22"/>
    <mergeCell ref="CM23:DB23"/>
    <mergeCell ref="CZ39:DP39"/>
    <mergeCell ref="FU22:GH22"/>
    <mergeCell ref="EJ28:ET28"/>
    <mergeCell ref="CM21:DB21"/>
    <mergeCell ref="A22:AH22"/>
    <mergeCell ref="FH21:FT21"/>
    <mergeCell ref="DC21:EI21"/>
    <mergeCell ref="EJ21:ET21"/>
    <mergeCell ref="A13:S13"/>
    <mergeCell ref="T13:AG13"/>
    <mergeCell ref="AP13:BC13"/>
    <mergeCell ref="BU21:CL21"/>
    <mergeCell ref="CH19:CY19"/>
    <mergeCell ref="CH16:CY16"/>
    <mergeCell ref="CH18:CY18"/>
    <mergeCell ref="CT14:FC14"/>
    <mergeCell ref="CT15:FC15"/>
    <mergeCell ref="EF16:EW16"/>
    <mergeCell ref="FP6:GH7"/>
    <mergeCell ref="FP8:GH11"/>
    <mergeCell ref="N6:CA6"/>
    <mergeCell ref="X7:FM7"/>
    <mergeCell ref="X8:FM8"/>
    <mergeCell ref="CO6:DF6"/>
    <mergeCell ref="DF11:FH11"/>
    <mergeCell ref="FP15:GH16"/>
    <mergeCell ref="FP12:GH14"/>
    <mergeCell ref="FU21:GH21"/>
    <mergeCell ref="EJ22:ET22"/>
    <mergeCell ref="EU22:FG22"/>
    <mergeCell ref="FH22:FT22"/>
    <mergeCell ref="FP17:GH18"/>
    <mergeCell ref="EU21:FG21"/>
    <mergeCell ref="EF18:EW18"/>
    <mergeCell ref="AI22:BT22"/>
    <mergeCell ref="BU22:CL22"/>
    <mergeCell ref="L10:BZ10"/>
    <mergeCell ref="Q16:BU16"/>
    <mergeCell ref="Q17:BU17"/>
    <mergeCell ref="A18:AF18"/>
    <mergeCell ref="Q14:CB14"/>
    <mergeCell ref="Q15:CB15"/>
    <mergeCell ref="BI13:BV13"/>
    <mergeCell ref="A19:AF19"/>
    <mergeCell ref="I34:R34"/>
    <mergeCell ref="U34:AE34"/>
    <mergeCell ref="AH34:AX34"/>
    <mergeCell ref="BP34:CO35"/>
    <mergeCell ref="A25:C25"/>
    <mergeCell ref="D25:AH25"/>
    <mergeCell ref="BU25:CL25"/>
    <mergeCell ref="A2:S2"/>
    <mergeCell ref="BI2:BV2"/>
    <mergeCell ref="BU23:CL23"/>
    <mergeCell ref="BX1:DD2"/>
    <mergeCell ref="X3:AA3"/>
    <mergeCell ref="AD3:AT3"/>
    <mergeCell ref="AO19:BT20"/>
    <mergeCell ref="DC26:EI26"/>
    <mergeCell ref="EJ26:ET26"/>
    <mergeCell ref="EU26:FG26"/>
    <mergeCell ref="CM25:DB25"/>
    <mergeCell ref="DC25:EI25"/>
    <mergeCell ref="EJ25:ET25"/>
    <mergeCell ref="EU25:FG25"/>
    <mergeCell ref="A26:C26"/>
    <mergeCell ref="D26:AH26"/>
    <mergeCell ref="BU26:CL26"/>
    <mergeCell ref="CM26:DB26"/>
    <mergeCell ref="A27:C27"/>
    <mergeCell ref="D27:AH27"/>
    <mergeCell ref="BU27:CL27"/>
    <mergeCell ref="CM27:DB27"/>
    <mergeCell ref="FH27:FT27"/>
    <mergeCell ref="FU27:GH27"/>
    <mergeCell ref="AI23:BT28"/>
    <mergeCell ref="FH26:FT26"/>
    <mergeCell ref="FU26:GH26"/>
    <mergeCell ref="DC27:EI27"/>
    <mergeCell ref="EJ27:ET27"/>
    <mergeCell ref="EU27:FG27"/>
    <mergeCell ref="FH25:FT25"/>
    <mergeCell ref="FU25:GH25"/>
  </mergeCells>
  <printOptions/>
  <pageMargins left="0.5905511811023623" right="0.3937007874015748" top="0.21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2014-09-05T04:41:47Z</cp:lastPrinted>
  <dcterms:created xsi:type="dcterms:W3CDTF">2001-10-30T12:57:52Z</dcterms:created>
  <dcterms:modified xsi:type="dcterms:W3CDTF">2014-09-05T04:42:20Z</dcterms:modified>
  <cp:category/>
  <cp:version/>
  <cp:contentType/>
  <cp:contentStatus/>
</cp:coreProperties>
</file>