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<sst xmlns="http://schemas.openxmlformats.org/spreadsheetml/2006/main" count="33" uniqueCount="30">
  <si>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Платежный календарь</t>
  </si>
  <si>
    <t>Просроченно</t>
  </si>
  <si>
    <t xml:space="preserve">    Заказ покупателя №1 от 23.07.14 (ссылка)</t>
  </si>
  <si>
    <t xml:space="preserve">    Заказ покупателя №2 от 24.07.14 (ссылка)</t>
  </si>
  <si>
    <t xml:space="preserve">    Заказ покупателя №3 от 25.07.14 (ссылка)</t>
  </si>
  <si>
    <t xml:space="preserve">    Заказ покупателя №5 от 27.07.14 (ссылка)</t>
  </si>
  <si>
    <t xml:space="preserve">    Заказ покупателя №8 от 27.07.14 (ссылка)</t>
  </si>
  <si>
    <t xml:space="preserve">    Заказ покупателя №9 от 29.07.14 (ссылка)</t>
  </si>
  <si>
    <t>Отборы:</t>
  </si>
  <si>
    <t>Организация:</t>
  </si>
  <si>
    <t>v</t>
  </si>
  <si>
    <t xml:space="preserve">    Заказ поставщику №1 от 23.07.14 (ссылка)</t>
  </si>
  <si>
    <t xml:space="preserve">    Заказ поставщику №2 от 24.07.14 (ссылка)</t>
  </si>
  <si>
    <t xml:space="preserve">    Заказ поставщику №3 от 25.07.14 (ссылка)</t>
  </si>
  <si>
    <t xml:space="preserve">    Заказ поставщику №5 от 27.07.14 (ссылка)</t>
  </si>
  <si>
    <t xml:space="preserve">    Заказ поставщику №8 от 27.07.14 (ссылка)</t>
  </si>
  <si>
    <t xml:space="preserve">    Заказ поставщику №9 от 29.07.14 (ссылка)</t>
  </si>
  <si>
    <t>+ Доходы (1 уровень) Итоги</t>
  </si>
  <si>
    <t xml:space="preserve">  + Организация1 (2 уровень) Итоги</t>
  </si>
  <si>
    <t xml:space="preserve">  + Организация2 (2 уровень) Итоги</t>
  </si>
  <si>
    <t>+ Расходы (1 уровень) Итоги</t>
  </si>
  <si>
    <t>Баланс:</t>
  </si>
  <si>
    <t>+ Остатки в кассах (1 уровень) Итоги</t>
  </si>
  <si>
    <t>+ Остатки на р/с (1 уровень) Итоги</t>
  </si>
  <si>
    <t xml:space="preserve">    Касса1 (на текущую дату)</t>
  </si>
  <si>
    <t xml:space="preserve">    Касса2 (на текущую дату)</t>
  </si>
  <si>
    <t xml:space="preserve">    Счет1 (на текущую дату)</t>
  </si>
  <si>
    <t xml:space="preserve">    Счет2 (на текущую дату)</t>
  </si>
  <si>
    <t>при отбор по организации, также отбираются принадлежащие ей кассы и счета. Поле НЕ ОБЯЗАТЕЛЬНО к заполнению.</t>
  </si>
  <si>
    <t>Доходы+Остатки кассы+Остатки РС-Расходы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</si>
</sst>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mmm/yyyy"/>
    <numFmt numFmtId="165" formatCode="#,##0.00\ &quot;р.&quot;"/>
    <numFmt numFmtId="166" formatCode="#,##0.00\ 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49" fontId="35" fillId="0" borderId="10" xfId="0" applyNumberFormat="1" applyFont="1" applyBorder="1" applyAlignment="1">
      <alignment horizontal="left"/>
    </xf>
    <xf numFmtId="165" fontId="3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9" fontId="35" fillId="0" borderId="10" xfId="0" applyNumberFormat="1" applyFont="1" applyBorder="1" applyAlignment="1">
      <alignment/>
    </xf>
    <xf numFmtId="165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16" fontId="35" fillId="33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35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43.28125" style="0" customWidth="1"/>
    <col min="2" max="2" width="18.57421875" style="0" customWidth="1"/>
    <col min="3" max="4" width="0" style="0" hidden="1" customWidth="1"/>
    <col min="5" max="5" width="17.8515625" style="0" customWidth="1"/>
    <col min="6" max="6" width="0" style="0" hidden="1" customWidth="1"/>
    <col min="7" max="7" width="17.00390625" style="0" customWidth="1"/>
    <col min="8" max="8" width="0.85546875" style="0" hidden="1" customWidth="1"/>
    <col min="9" max="9" width="18.421875" style="0" customWidth="1"/>
    <col min="10" max="10" width="0" style="0" hidden="1" customWidth="1"/>
    <col min="11" max="11" width="17.140625" style="0" customWidth="1"/>
    <col min="12" max="12" width="0" style="0" hidden="1" customWidth="1"/>
    <col min="13" max="13" width="17.140625" style="0" customWidth="1"/>
    <col min="14" max="14" width="9.140625" style="0" hidden="1" customWidth="1"/>
    <col min="15" max="15" width="18.7109375" style="0" customWidth="1"/>
  </cols>
  <sheetData>
    <row r="1" spans="1:7" ht="18.75">
      <c r="A1" s="2" t="s">
        <v>8</v>
      </c>
      <c r="B1" s="15" t="s">
        <v>9</v>
      </c>
      <c r="C1" s="1" t="s">
        <v>10</v>
      </c>
      <c r="E1" s="11" t="s">
        <v>10</v>
      </c>
      <c r="G1" t="s">
        <v>28</v>
      </c>
    </row>
    <row r="3" spans="1:15" ht="18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8.75">
      <c r="A4" s="13"/>
      <c r="B4" s="13" t="s">
        <v>1</v>
      </c>
      <c r="C4" s="14">
        <v>41852</v>
      </c>
      <c r="D4" s="14">
        <v>41853</v>
      </c>
      <c r="E4" s="14">
        <v>41854</v>
      </c>
      <c r="F4" s="14">
        <v>41855</v>
      </c>
      <c r="G4" s="14">
        <v>41856</v>
      </c>
      <c r="H4" s="14">
        <v>41857</v>
      </c>
      <c r="I4" s="14">
        <v>41858</v>
      </c>
      <c r="J4" s="14">
        <v>41859</v>
      </c>
      <c r="K4" s="14">
        <v>41860</v>
      </c>
      <c r="L4" s="14">
        <v>41861</v>
      </c>
      <c r="M4" s="14">
        <v>41862</v>
      </c>
      <c r="N4" s="14">
        <v>41863</v>
      </c>
      <c r="O4" s="14">
        <v>41864</v>
      </c>
    </row>
    <row r="5" spans="1:15" ht="18.75">
      <c r="A5" s="3" t="s">
        <v>17</v>
      </c>
      <c r="B5" s="4">
        <f>SUM(B6,B10)</f>
        <v>1900</v>
      </c>
      <c r="C5" s="4">
        <f aca="true" t="shared" si="0" ref="C5:O5">SUM(C6,C10)</f>
        <v>0</v>
      </c>
      <c r="D5" s="4">
        <f t="shared" si="0"/>
        <v>0</v>
      </c>
      <c r="E5" s="4">
        <f t="shared" si="0"/>
        <v>5400</v>
      </c>
      <c r="F5" s="4">
        <f t="shared" si="0"/>
        <v>0</v>
      </c>
      <c r="G5" s="4">
        <f t="shared" si="0"/>
        <v>5900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4100</v>
      </c>
      <c r="L5" s="4">
        <f t="shared" si="0"/>
        <v>0</v>
      </c>
      <c r="M5" s="4">
        <f t="shared" si="0"/>
        <v>9990</v>
      </c>
      <c r="N5" s="4">
        <f t="shared" si="0"/>
        <v>0</v>
      </c>
      <c r="O5" s="4">
        <f t="shared" si="0"/>
        <v>0</v>
      </c>
    </row>
    <row r="6" spans="1:15" ht="15">
      <c r="A6" s="5" t="s">
        <v>18</v>
      </c>
      <c r="B6" s="6">
        <f>SUM(B7:B9)</f>
        <v>1200</v>
      </c>
      <c r="C6" s="6">
        <f aca="true" t="shared" si="1" ref="C6:O6">SUM(C7:C9)</f>
        <v>0</v>
      </c>
      <c r="D6" s="6">
        <f t="shared" si="1"/>
        <v>0</v>
      </c>
      <c r="E6" s="6">
        <f t="shared" si="1"/>
        <v>5400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4100</v>
      </c>
      <c r="L6" s="6">
        <f t="shared" si="1"/>
        <v>0</v>
      </c>
      <c r="M6" s="6">
        <f t="shared" si="1"/>
        <v>0</v>
      </c>
      <c r="N6" s="6">
        <f t="shared" si="1"/>
        <v>0</v>
      </c>
      <c r="O6" s="6">
        <f t="shared" si="1"/>
        <v>0</v>
      </c>
    </row>
    <row r="7" spans="1:15" ht="15">
      <c r="A7" s="7" t="s">
        <v>2</v>
      </c>
      <c r="B7" s="8">
        <v>1200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7" t="s">
        <v>3</v>
      </c>
      <c r="B8" s="8"/>
      <c r="C8" s="8"/>
      <c r="D8" s="8"/>
      <c r="E8" s="8">
        <v>5400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7" t="s">
        <v>4</v>
      </c>
      <c r="B9" s="8"/>
      <c r="C9" s="8"/>
      <c r="D9" s="8"/>
      <c r="E9" s="8"/>
      <c r="F9" s="8"/>
      <c r="G9" s="8"/>
      <c r="H9" s="8"/>
      <c r="I9" s="8"/>
      <c r="J9" s="8"/>
      <c r="K9" s="8">
        <v>4100</v>
      </c>
      <c r="L9" s="8"/>
      <c r="M9" s="8"/>
      <c r="N9" s="8"/>
      <c r="O9" s="8"/>
    </row>
    <row r="10" spans="1:15" ht="15">
      <c r="A10" s="5" t="s">
        <v>19</v>
      </c>
      <c r="B10" s="6">
        <f>SUM(B11:B13)</f>
        <v>700</v>
      </c>
      <c r="C10" s="6">
        <f aca="true" t="shared" si="2" ref="C10:O10">SUM(C11:C13)</f>
        <v>0</v>
      </c>
      <c r="D10" s="6">
        <f t="shared" si="2"/>
        <v>0</v>
      </c>
      <c r="E10" s="6">
        <f t="shared" si="2"/>
        <v>0</v>
      </c>
      <c r="F10" s="6">
        <f t="shared" si="2"/>
        <v>0</v>
      </c>
      <c r="G10" s="6">
        <f t="shared" si="2"/>
        <v>5900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9990</v>
      </c>
      <c r="N10" s="6">
        <f t="shared" si="2"/>
        <v>0</v>
      </c>
      <c r="O10" s="6">
        <f t="shared" si="2"/>
        <v>0</v>
      </c>
    </row>
    <row r="11" spans="1:15" ht="15">
      <c r="A11" s="7" t="s">
        <v>5</v>
      </c>
      <c r="B11" s="8"/>
      <c r="C11" s="8"/>
      <c r="D11" s="8"/>
      <c r="E11" s="8"/>
      <c r="F11" s="8"/>
      <c r="G11" s="8">
        <v>5900</v>
      </c>
      <c r="H11" s="8"/>
      <c r="I11" s="8"/>
      <c r="J11" s="8"/>
      <c r="K11" s="8"/>
      <c r="L11" s="8"/>
      <c r="M11" s="8"/>
      <c r="N11" s="8"/>
      <c r="O11" s="8"/>
    </row>
    <row r="12" spans="1:15" ht="15">
      <c r="A12" s="7" t="s">
        <v>6</v>
      </c>
      <c r="B12" s="8">
        <v>700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7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9990</v>
      </c>
      <c r="N13" s="8"/>
      <c r="O13" s="8"/>
    </row>
    <row r="14" spans="1:15" ht="18.75">
      <c r="A14" s="9" t="s">
        <v>20</v>
      </c>
      <c r="B14" s="10">
        <f>SUM(B15,B19)</f>
        <v>60000</v>
      </c>
      <c r="C14" s="10">
        <f aca="true" t="shared" si="3" ref="C14:O14">SUM(C15,C19)</f>
        <v>0</v>
      </c>
      <c r="D14" s="10">
        <f t="shared" si="3"/>
        <v>0</v>
      </c>
      <c r="E14" s="10">
        <f t="shared" si="3"/>
        <v>4300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7000</v>
      </c>
      <c r="J14" s="10">
        <f t="shared" si="3"/>
        <v>0</v>
      </c>
      <c r="K14" s="10">
        <f t="shared" si="3"/>
        <v>5400</v>
      </c>
      <c r="L14" s="10">
        <f t="shared" si="3"/>
        <v>0</v>
      </c>
      <c r="M14" s="10">
        <f t="shared" si="3"/>
        <v>0</v>
      </c>
      <c r="N14" s="10">
        <f t="shared" si="3"/>
        <v>0</v>
      </c>
      <c r="O14" s="10">
        <f t="shared" si="3"/>
        <v>17543</v>
      </c>
    </row>
    <row r="15" spans="1:15" ht="15">
      <c r="A15" s="5" t="s">
        <v>18</v>
      </c>
      <c r="B15" s="6">
        <f>SUM(B16:B18)</f>
        <v>50000</v>
      </c>
      <c r="C15" s="6">
        <f aca="true" t="shared" si="4" ref="C15:O15">SUM(C16:C18)</f>
        <v>0</v>
      </c>
      <c r="D15" s="6">
        <f t="shared" si="4"/>
        <v>0</v>
      </c>
      <c r="E15" s="6">
        <f t="shared" si="4"/>
        <v>4300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7000</v>
      </c>
      <c r="J15" s="6">
        <f t="shared" si="4"/>
        <v>0</v>
      </c>
      <c r="K15" s="6">
        <f t="shared" si="4"/>
        <v>0</v>
      </c>
      <c r="L15" s="6">
        <f t="shared" si="4"/>
        <v>0</v>
      </c>
      <c r="M15" s="6">
        <f t="shared" si="4"/>
        <v>0</v>
      </c>
      <c r="N15" s="6">
        <f t="shared" si="4"/>
        <v>0</v>
      </c>
      <c r="O15" s="6">
        <f t="shared" si="4"/>
        <v>0</v>
      </c>
    </row>
    <row r="16" spans="1:15" ht="15">
      <c r="A16" s="7" t="s">
        <v>11</v>
      </c>
      <c r="B16" s="8"/>
      <c r="C16" s="8"/>
      <c r="D16" s="8"/>
      <c r="E16" s="8">
        <v>4300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7" t="s">
        <v>12</v>
      </c>
      <c r="B17" s="8">
        <v>50000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7" t="s">
        <v>13</v>
      </c>
      <c r="B18" s="8"/>
      <c r="C18" s="8"/>
      <c r="D18" s="8"/>
      <c r="E18" s="8"/>
      <c r="F18" s="8"/>
      <c r="G18" s="8"/>
      <c r="H18" s="8"/>
      <c r="I18" s="8">
        <v>7000</v>
      </c>
      <c r="J18" s="8"/>
      <c r="K18" s="8"/>
      <c r="L18" s="8"/>
      <c r="M18" s="8"/>
      <c r="N18" s="8"/>
      <c r="O18" s="8"/>
    </row>
    <row r="19" spans="1:15" ht="15">
      <c r="A19" s="5" t="s">
        <v>19</v>
      </c>
      <c r="B19" s="6">
        <f>SUM(B20:B22)</f>
        <v>10000</v>
      </c>
      <c r="C19" s="6">
        <f aca="true" t="shared" si="5" ref="C19:O19">SUM(C20:C22)</f>
        <v>0</v>
      </c>
      <c r="D19" s="6">
        <f t="shared" si="5"/>
        <v>0</v>
      </c>
      <c r="E19" s="6">
        <f t="shared" si="5"/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>
        <f t="shared" si="5"/>
        <v>5400</v>
      </c>
      <c r="L19" s="6">
        <f t="shared" si="5"/>
        <v>0</v>
      </c>
      <c r="M19" s="6">
        <f t="shared" si="5"/>
        <v>0</v>
      </c>
      <c r="N19" s="6">
        <f t="shared" si="5"/>
        <v>0</v>
      </c>
      <c r="O19" s="6">
        <f t="shared" si="5"/>
        <v>17543</v>
      </c>
    </row>
    <row r="20" spans="1:15" ht="15">
      <c r="A20" s="7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>
        <v>5400</v>
      </c>
      <c r="L20" s="8"/>
      <c r="M20" s="8"/>
      <c r="N20" s="8"/>
      <c r="O20" s="8"/>
    </row>
    <row r="21" spans="1:15" ht="15">
      <c r="A21" s="7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17543</v>
      </c>
    </row>
    <row r="22" spans="1:15" ht="15">
      <c r="A22" s="7" t="s">
        <v>16</v>
      </c>
      <c r="B22" s="8">
        <v>10000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9" t="s">
        <v>22</v>
      </c>
      <c r="B23" s="17">
        <f>SUM(B24:B25)</f>
        <v>60000</v>
      </c>
      <c r="C23" s="17">
        <f>SUM(C24:C25)</f>
        <v>60000</v>
      </c>
      <c r="D23" s="17">
        <f>SUM(D24:D25)</f>
        <v>60000</v>
      </c>
      <c r="E23" s="17">
        <f>SUM(E24:E25)</f>
        <v>60000</v>
      </c>
      <c r="F23" s="17">
        <f aca="true" t="shared" si="6" ref="F23:O23">SUM(F24:F25)</f>
        <v>60000</v>
      </c>
      <c r="G23" s="17">
        <f t="shared" si="6"/>
        <v>60000</v>
      </c>
      <c r="H23" s="17">
        <f t="shared" si="6"/>
        <v>60000</v>
      </c>
      <c r="I23" s="17">
        <f t="shared" si="6"/>
        <v>60000</v>
      </c>
      <c r="J23" s="17">
        <f t="shared" si="6"/>
        <v>60000</v>
      </c>
      <c r="K23" s="17">
        <f t="shared" si="6"/>
        <v>60000</v>
      </c>
      <c r="L23" s="17">
        <f t="shared" si="6"/>
        <v>60000</v>
      </c>
      <c r="M23" s="17">
        <f t="shared" si="6"/>
        <v>60000</v>
      </c>
      <c r="N23" s="17">
        <f t="shared" si="6"/>
        <v>60000</v>
      </c>
      <c r="O23" s="17">
        <f t="shared" si="6"/>
        <v>60000</v>
      </c>
    </row>
    <row r="24" spans="1:15" ht="15">
      <c r="A24" s="7" t="s">
        <v>24</v>
      </c>
      <c r="B24" s="16">
        <v>10000</v>
      </c>
      <c r="C24" s="16">
        <v>10000</v>
      </c>
      <c r="D24" s="16">
        <v>10000</v>
      </c>
      <c r="E24" s="16">
        <v>10000</v>
      </c>
      <c r="F24" s="16">
        <v>10000</v>
      </c>
      <c r="G24" s="16">
        <v>10000</v>
      </c>
      <c r="H24" s="16">
        <v>10000</v>
      </c>
      <c r="I24" s="16">
        <v>10000</v>
      </c>
      <c r="J24" s="16">
        <v>10000</v>
      </c>
      <c r="K24" s="16">
        <v>10000</v>
      </c>
      <c r="L24" s="16">
        <v>10000</v>
      </c>
      <c r="M24" s="16">
        <v>10000</v>
      </c>
      <c r="N24" s="16">
        <v>10000</v>
      </c>
      <c r="O24" s="16">
        <v>10000</v>
      </c>
    </row>
    <row r="25" spans="1:15" ht="15">
      <c r="A25" s="7" t="s">
        <v>25</v>
      </c>
      <c r="B25" s="16">
        <v>50000</v>
      </c>
      <c r="C25" s="16">
        <v>50000</v>
      </c>
      <c r="D25" s="16">
        <v>50000</v>
      </c>
      <c r="E25" s="16">
        <v>50000</v>
      </c>
      <c r="F25" s="16">
        <v>50000</v>
      </c>
      <c r="G25" s="16">
        <v>50000</v>
      </c>
      <c r="H25" s="16">
        <v>50000</v>
      </c>
      <c r="I25" s="16">
        <v>50000</v>
      </c>
      <c r="J25" s="16">
        <v>50000</v>
      </c>
      <c r="K25" s="16">
        <v>50000</v>
      </c>
      <c r="L25" s="16">
        <v>50000</v>
      </c>
      <c r="M25" s="16">
        <v>50000</v>
      </c>
      <c r="N25" s="16">
        <v>50000</v>
      </c>
      <c r="O25" s="16">
        <v>50000</v>
      </c>
    </row>
    <row r="26" spans="1:15" ht="18.75">
      <c r="A26" s="9" t="s">
        <v>23</v>
      </c>
      <c r="B26" s="17">
        <f>SUM(B27:B28)</f>
        <v>88000</v>
      </c>
      <c r="C26" s="17">
        <f>SUM(C27:C28)</f>
        <v>88000</v>
      </c>
      <c r="D26" s="17">
        <f>SUM(D27:D28)</f>
        <v>88000</v>
      </c>
      <c r="E26" s="17">
        <f>SUM(E27:E28)</f>
        <v>88000</v>
      </c>
      <c r="F26" s="17">
        <f aca="true" t="shared" si="7" ref="F26:O26">SUM(F27:F28)</f>
        <v>88000</v>
      </c>
      <c r="G26" s="17">
        <f t="shared" si="7"/>
        <v>88000</v>
      </c>
      <c r="H26" s="17">
        <f t="shared" si="7"/>
        <v>88000</v>
      </c>
      <c r="I26" s="17">
        <f t="shared" si="7"/>
        <v>88000</v>
      </c>
      <c r="J26" s="17">
        <f t="shared" si="7"/>
        <v>88000</v>
      </c>
      <c r="K26" s="17">
        <f t="shared" si="7"/>
        <v>88000</v>
      </c>
      <c r="L26" s="17">
        <f t="shared" si="7"/>
        <v>88000</v>
      </c>
      <c r="M26" s="17">
        <f t="shared" si="7"/>
        <v>88000</v>
      </c>
      <c r="N26" s="17">
        <f t="shared" si="7"/>
        <v>88000</v>
      </c>
      <c r="O26" s="17">
        <f t="shared" si="7"/>
        <v>88000</v>
      </c>
    </row>
    <row r="27" spans="1:15" ht="15">
      <c r="A27" s="7" t="s">
        <v>26</v>
      </c>
      <c r="B27" s="16">
        <v>75000</v>
      </c>
      <c r="C27" s="16">
        <v>75000</v>
      </c>
      <c r="D27" s="16">
        <v>75000</v>
      </c>
      <c r="E27" s="16">
        <v>75000</v>
      </c>
      <c r="F27" s="16">
        <v>75000</v>
      </c>
      <c r="G27" s="16">
        <v>75000</v>
      </c>
      <c r="H27" s="16">
        <v>75000</v>
      </c>
      <c r="I27" s="16">
        <v>75000</v>
      </c>
      <c r="J27" s="16">
        <v>75000</v>
      </c>
      <c r="K27" s="16">
        <v>75000</v>
      </c>
      <c r="L27" s="16">
        <v>75000</v>
      </c>
      <c r="M27" s="16">
        <v>75000</v>
      </c>
      <c r="N27" s="16">
        <v>75000</v>
      </c>
      <c r="O27" s="16">
        <v>75000</v>
      </c>
    </row>
    <row r="28" spans="1:15" ht="15">
      <c r="A28" s="7" t="s">
        <v>27</v>
      </c>
      <c r="B28" s="16">
        <v>13000</v>
      </c>
      <c r="C28" s="16">
        <v>13000</v>
      </c>
      <c r="D28" s="16">
        <v>13000</v>
      </c>
      <c r="E28" s="16">
        <v>13000</v>
      </c>
      <c r="F28" s="16">
        <v>13000</v>
      </c>
      <c r="G28" s="16">
        <v>13000</v>
      </c>
      <c r="H28" s="16">
        <v>13000</v>
      </c>
      <c r="I28" s="16">
        <v>13000</v>
      </c>
      <c r="J28" s="16">
        <v>13000</v>
      </c>
      <c r="K28" s="16">
        <v>13000</v>
      </c>
      <c r="L28" s="16">
        <v>13000</v>
      </c>
      <c r="M28" s="16">
        <v>13000</v>
      </c>
      <c r="N28" s="16">
        <v>13000</v>
      </c>
      <c r="O28" s="16">
        <v>13000</v>
      </c>
    </row>
    <row r="29" spans="1:16" ht="18.75">
      <c r="A29" s="9" t="s">
        <v>21</v>
      </c>
      <c r="B29" s="17">
        <f>B5+B23+B26-B14</f>
        <v>89900</v>
      </c>
      <c r="C29" s="17">
        <f aca="true" t="shared" si="8" ref="C29:O29">C5+C23+C26-C14</f>
        <v>148000</v>
      </c>
      <c r="D29" s="17">
        <f t="shared" si="8"/>
        <v>148000</v>
      </c>
      <c r="E29" s="17">
        <f t="shared" si="8"/>
        <v>149100</v>
      </c>
      <c r="F29" s="17">
        <f t="shared" si="8"/>
        <v>148000</v>
      </c>
      <c r="G29" s="17">
        <f t="shared" si="8"/>
        <v>153900</v>
      </c>
      <c r="H29" s="17">
        <f t="shared" si="8"/>
        <v>148000</v>
      </c>
      <c r="I29" s="17">
        <f t="shared" si="8"/>
        <v>141000</v>
      </c>
      <c r="J29" s="17">
        <f t="shared" si="8"/>
        <v>148000</v>
      </c>
      <c r="K29" s="17">
        <f t="shared" si="8"/>
        <v>146700</v>
      </c>
      <c r="L29" s="17">
        <f t="shared" si="8"/>
        <v>148000</v>
      </c>
      <c r="M29" s="17">
        <f t="shared" si="8"/>
        <v>157990</v>
      </c>
      <c r="N29" s="17">
        <f t="shared" si="8"/>
        <v>148000</v>
      </c>
      <c r="O29" s="17">
        <f t="shared" si="8"/>
        <v>130457</v>
      </c>
      <c r="P29" t="s">
        <v>29</v>
      </c>
    </row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2014-08-12T06:55:22Z</dcterms:created>
  <dcterms:modified xsi:type="dcterms:W3CDTF">2014-08-12T07:28:12Z</dcterms:modified>
  <cp:category/>
  <cp:version/>
  <cp:contentType/>
  <cp:contentStatus/>
</cp:coreProperties>
</file>