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Поставка расходных материалов" sheetId="5" r:id="rId1"/>
  </sheets>
  <calcPr calcId="114210"/>
</workbook>
</file>

<file path=xl/calcChain.xml><?xml version="1.0" encoding="utf-8"?>
<calcChain xmlns="http://schemas.openxmlformats.org/spreadsheetml/2006/main">
  <c r="A6" i="5"/>
  <c r="A7"/>
  <c r="A8"/>
  <c r="A9"/>
  <c r="A10"/>
  <c r="A11"/>
  <c r="N18"/>
  <c r="N19"/>
  <c r="N20"/>
  <c r="N21"/>
  <c r="B28"/>
  <c r="B29"/>
  <c r="B30"/>
  <c r="B31"/>
  <c r="B32"/>
  <c r="B33"/>
  <c r="B34"/>
  <c r="B35"/>
  <c r="B36"/>
  <c r="B37"/>
  <c r="B38"/>
  <c r="B47"/>
  <c r="B48"/>
</calcChain>
</file>

<file path=xl/comments1.xml><?xml version="1.0" encoding="utf-8"?>
<comments xmlns="http://schemas.openxmlformats.org/spreadsheetml/2006/main">
  <authors>
    <author>Автор</author>
  </authors>
  <commentList>
    <comment ref="F4" authorId="0">
      <text>
        <r>
          <rPr>
            <b/>
            <sz val="8"/>
            <color indexed="81"/>
            <rFont val="Tahoma"/>
            <family val="2"/>
            <charset val="204"/>
          </rPr>
          <t>Автор:</t>
        </r>
        <r>
          <rPr>
            <sz val="8"/>
            <color indexed="81"/>
            <rFont val="Tahoma"/>
            <family val="2"/>
            <charset val="204"/>
          </rPr>
          <t xml:space="preserve">
выделяется красным, если прошло более 45 дней</t>
        </r>
      </text>
    </comment>
    <comment ref="G4" authorId="0">
      <text>
        <r>
          <rPr>
            <b/>
            <sz val="8"/>
            <color indexed="81"/>
            <rFont val="Tahoma"/>
            <family val="2"/>
            <charset val="204"/>
          </rPr>
          <t>Автор:</t>
        </r>
        <r>
          <rPr>
            <sz val="8"/>
            <color indexed="81"/>
            <rFont val="Tahoma"/>
            <family val="2"/>
            <charset val="204"/>
          </rPr>
          <t xml:space="preserve">
выделяется красным, если прошло более 30 дней</t>
        </r>
      </text>
    </comment>
    <comment ref="H4" authorId="0">
      <text>
        <r>
          <rPr>
            <b/>
            <sz val="8"/>
            <color indexed="81"/>
            <rFont val="Tahoma"/>
            <family val="2"/>
            <charset val="204"/>
          </rPr>
          <t>Автор:</t>
        </r>
        <r>
          <rPr>
            <sz val="8"/>
            <color indexed="81"/>
            <rFont val="Tahoma"/>
            <family val="2"/>
            <charset val="204"/>
          </rPr>
          <t xml:space="preserve">
выделяется красным, если просрочено</t>
        </r>
      </text>
    </commen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Автор:</t>
        </r>
        <r>
          <rPr>
            <sz val="8"/>
            <color indexed="81"/>
            <rFont val="Tahoma"/>
            <family val="2"/>
            <charset val="204"/>
          </rPr>
          <t xml:space="preserve">
информация из карточки клиента</t>
        </r>
      </text>
    </comment>
    <comment ref="C5" authorId="0">
      <text>
        <r>
          <rPr>
            <b/>
            <sz val="8"/>
            <color indexed="81"/>
            <rFont val="Tahoma"/>
            <family val="2"/>
            <charset val="204"/>
          </rPr>
          <t>Автор:</t>
        </r>
        <r>
          <rPr>
            <sz val="8"/>
            <color indexed="81"/>
            <rFont val="Tahoma"/>
            <family val="2"/>
            <charset val="204"/>
          </rPr>
          <t xml:space="preserve">
двойной щелчок мыши-падаем в карточку контрагента, наводим на контрагента-  переходим  в подробную информацию о контактах, аппаратах.</t>
        </r>
      </text>
    </comment>
    <comment ref="J6" authorId="0">
      <text>
        <r>
          <rPr>
            <b/>
            <sz val="8"/>
            <color indexed="81"/>
            <rFont val="Tahoma"/>
            <family val="2"/>
            <charset val="204"/>
          </rPr>
          <t>Автор:</t>
        </r>
        <r>
          <rPr>
            <sz val="8"/>
            <color indexed="81"/>
            <rFont val="Tahoma"/>
            <family val="2"/>
            <charset val="204"/>
          </rPr>
          <t xml:space="preserve">
при двойном щелчке мыши попадаем на контрагента</t>
        </r>
      </text>
    </comment>
    <comment ref="O17" authorId="0">
      <text>
        <r>
          <rPr>
            <b/>
            <sz val="8"/>
            <color indexed="81"/>
            <rFont val="Tahoma"/>
            <family val="2"/>
            <charset val="204"/>
          </rPr>
          <t>при двойном щелчке мыши попадаем на таблицу, где выводится список РМ к аппарату (см. "Расходные материалы")</t>
        </r>
      </text>
    </comment>
    <comment ref="N23" authorId="0">
      <text>
        <r>
          <rPr>
            <b/>
            <sz val="8"/>
            <color indexed="81"/>
            <rFont val="Tahoma"/>
            <family val="2"/>
            <charset val="204"/>
          </rPr>
          <t>Автор:</t>
        </r>
        <r>
          <rPr>
            <sz val="8"/>
            <color indexed="81"/>
            <rFont val="Tahoma"/>
            <family val="2"/>
            <charset val="204"/>
          </rPr>
          <t xml:space="preserve">
События заносятся в форме блокнота с обязательным указанием даты,  времени, автора.Не подлежат редактированию.</t>
        </r>
      </text>
    </comment>
    <comment ref="B39" authorId="0">
      <text>
        <r>
          <rPr>
            <b/>
            <sz val="8"/>
            <color indexed="81"/>
            <rFont val="Tahoma"/>
            <family val="2"/>
            <charset val="204"/>
          </rPr>
          <t>Автор:</t>
        </r>
        <r>
          <rPr>
            <sz val="8"/>
            <color indexed="81"/>
            <rFont val="Tahoma"/>
            <family val="2"/>
            <charset val="204"/>
          </rPr>
          <t xml:space="preserve">
информация в оконе появляется при наведении курсора мыши на позицию в поле "наименование"</t>
        </r>
      </text>
    </comment>
  </commentList>
</comments>
</file>

<file path=xl/sharedStrings.xml><?xml version="1.0" encoding="utf-8"?>
<sst xmlns="http://schemas.openxmlformats.org/spreadsheetml/2006/main" count="109" uniqueCount="86">
  <si>
    <t>Клиент</t>
  </si>
  <si>
    <t>Дата</t>
  </si>
  <si>
    <t>Продано РМ (сумма)</t>
  </si>
  <si>
    <t>№ п/п</t>
  </si>
  <si>
    <t>Администрация Петрозаводского городского округа</t>
  </si>
  <si>
    <t>Lexmark MX410</t>
  </si>
  <si>
    <t>Дата последней отгрузки</t>
  </si>
  <si>
    <t>Дата последней отгрузки РМ</t>
  </si>
  <si>
    <t>Контактные лица</t>
  </si>
  <si>
    <t>Бабич Владимир Владимирович</t>
  </si>
  <si>
    <t>ФИО</t>
  </si>
  <si>
    <t>Должность</t>
  </si>
  <si>
    <t>Телефон</t>
  </si>
  <si>
    <t>Email</t>
  </si>
  <si>
    <t>генеральный директор</t>
  </si>
  <si>
    <t>Дата последнего контакта</t>
  </si>
  <si>
    <t>Планируемая дата звонка</t>
  </si>
  <si>
    <t>vladimir.babich@petrozavodsk.ru</t>
  </si>
  <si>
    <t>+7(8142) 71-34-65 рабочий</t>
  </si>
  <si>
    <t>+7(915) 717-34-65 мобильный</t>
  </si>
  <si>
    <t>C540X75G</t>
  </si>
  <si>
    <t>70C80K0</t>
  </si>
  <si>
    <t>70C80C0</t>
  </si>
  <si>
    <t>70C80M0</t>
  </si>
  <si>
    <t>70C80Y0</t>
  </si>
  <si>
    <t>70C0H10</t>
  </si>
  <si>
    <t>70C0H20</t>
  </si>
  <si>
    <t>70C0H30</t>
  </si>
  <si>
    <t>70C0H40</t>
  </si>
  <si>
    <t>70C0Z50</t>
  </si>
  <si>
    <t>70C0Z10</t>
  </si>
  <si>
    <t>70C0P00</t>
  </si>
  <si>
    <t>Модуль цветных (CMY) и чёрного (K) барабанов для CS310/CS410/CS510/CX310/CX410/CX510 (40K)</t>
  </si>
  <si>
    <t>Артикул</t>
  </si>
  <si>
    <t>Наименование</t>
  </si>
  <si>
    <t xml:space="preserve">Картридж стандартной ёмкости с чёрным тонером </t>
  </si>
  <si>
    <t xml:space="preserve">Картридж стандартной ёмкости с голубым тонером </t>
  </si>
  <si>
    <t xml:space="preserve">Картридж стандартной ёмкости с пурпурным тонером </t>
  </si>
  <si>
    <t xml:space="preserve">Картридж стандартной ёмкости с жёлтым тонером </t>
  </si>
  <si>
    <t xml:space="preserve">Картридж высокой ёмкости с чёрным тонером </t>
  </si>
  <si>
    <t xml:space="preserve">Картридж высокой ёмкости с голубым тонером </t>
  </si>
  <si>
    <t xml:space="preserve">Картридж высокой ёмкости с пурпурным тонером </t>
  </si>
  <si>
    <t xml:space="preserve">Картридж высокой ёмкости с жёлтым тонером </t>
  </si>
  <si>
    <t xml:space="preserve">Блок формирования цветных и ч/б изображений </t>
  </si>
  <si>
    <t>Блок формирования чёрного изображения</t>
  </si>
  <si>
    <t>Менеджер</t>
  </si>
  <si>
    <t>История</t>
  </si>
  <si>
    <t>Кузнецов Алексей</t>
  </si>
  <si>
    <t>постоплата</t>
  </si>
  <si>
    <t>Lexmark MX510</t>
  </si>
  <si>
    <t>Lexmark MX610</t>
  </si>
  <si>
    <t>Lexmark MX810</t>
  </si>
  <si>
    <t>Lexmark X656dte</t>
  </si>
  <si>
    <t>дистрибьютора</t>
  </si>
  <si>
    <t>клиента</t>
  </si>
  <si>
    <t>Кол-во, шт.</t>
  </si>
  <si>
    <t>Дилеры</t>
  </si>
  <si>
    <t>ФНС</t>
  </si>
  <si>
    <t>СИБ</t>
  </si>
  <si>
    <r>
      <t>СИБ,</t>
    </r>
    <r>
      <rPr>
        <sz val="11"/>
        <color indexed="30"/>
        <rFont val="Calibri"/>
        <family val="2"/>
        <charset val="204"/>
      </rPr>
      <t xml:space="preserve">  </t>
    </r>
    <r>
      <rPr>
        <u/>
        <sz val="11"/>
        <color indexed="30"/>
        <rFont val="Calibri"/>
        <family val="2"/>
        <charset val="204"/>
      </rPr>
      <t>АМТ</t>
    </r>
  </si>
  <si>
    <t>+20%</t>
  </si>
  <si>
    <t>Контейнер для отраб. тонера</t>
  </si>
  <si>
    <t xml:space="preserve">Информация по РМ: совместимость, ресурс </t>
  </si>
  <si>
    <t>Цена, руб.</t>
  </si>
  <si>
    <t>Поставка расходные материалов.</t>
  </si>
  <si>
    <t>Аннотации</t>
  </si>
  <si>
    <t>Расходные материалы</t>
  </si>
  <si>
    <t>АМТ</t>
  </si>
  <si>
    <t>Булат</t>
  </si>
  <si>
    <t>тендер</t>
  </si>
  <si>
    <t>Сумма
продаж</t>
  </si>
  <si>
    <t>Контрагенты</t>
  </si>
  <si>
    <t>тенедр</t>
  </si>
  <si>
    <t>дилер</t>
  </si>
  <si>
    <t>+</t>
  </si>
  <si>
    <t>Аппараты</t>
  </si>
  <si>
    <t>События</t>
  </si>
  <si>
    <t>Дилер</t>
  </si>
  <si>
    <t>Кол-во аппаратов</t>
  </si>
  <si>
    <t>АРТ ЭШ</t>
  </si>
  <si>
    <t>откуда взялся</t>
  </si>
  <si>
    <t>канальные продажи</t>
  </si>
  <si>
    <t>Особенности</t>
  </si>
  <si>
    <t>% от стандартной цены</t>
  </si>
  <si>
    <t>наличие на складе</t>
  </si>
  <si>
    <t>Состоялся телефонный разговор, поставка актуальна 20/01/14.</t>
  </si>
</sst>
</file>

<file path=xl/styles.xml><?xml version="1.0" encoding="utf-8"?>
<styleSheet xmlns="http://schemas.openxmlformats.org/spreadsheetml/2006/main">
  <numFmts count="1">
    <numFmt numFmtId="164" formatCode="dd/mm/yy;@"/>
  </numFmts>
  <fonts count="15">
    <font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color indexed="23"/>
      <name val="Calibri"/>
      <family val="2"/>
      <charset val="204"/>
    </font>
    <font>
      <sz val="10"/>
      <name val="Calibri"/>
      <family val="2"/>
      <charset val="204"/>
    </font>
    <font>
      <sz val="11"/>
      <color indexed="30"/>
      <name val="Calibri"/>
      <family val="2"/>
      <charset val="204"/>
    </font>
    <font>
      <u/>
      <sz val="11"/>
      <color indexed="30"/>
      <name val="Calibri"/>
      <family val="2"/>
      <charset val="204"/>
    </font>
    <font>
      <u/>
      <sz val="10"/>
      <color indexed="30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0"/>
      <color indexed="9"/>
      <name val="Calibri"/>
      <family val="2"/>
      <charset val="204"/>
    </font>
    <font>
      <sz val="14"/>
      <color indexed="8"/>
      <name val="Calibri"/>
      <family val="2"/>
      <charset val="204"/>
    </font>
    <font>
      <sz val="8"/>
      <color indexed="81"/>
      <name val="Tahoma"/>
      <family val="2"/>
      <charset val="204"/>
    </font>
    <font>
      <b/>
      <sz val="8"/>
      <color indexed="81"/>
      <name val="Tahoma"/>
      <family val="2"/>
      <charset val="204"/>
    </font>
    <font>
      <sz val="8"/>
      <name val="Calibri"/>
      <family val="2"/>
      <charset val="204"/>
    </font>
    <font>
      <u/>
      <sz val="11"/>
      <color theme="1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4" fillId="0" borderId="0" applyNumberFormat="0" applyFill="0" applyBorder="0" applyAlignment="0" applyProtection="0">
      <alignment vertical="top"/>
      <protection locked="0"/>
    </xf>
  </cellStyleXfs>
  <cellXfs count="81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wrapText="1"/>
    </xf>
    <xf numFmtId="14" fontId="0" fillId="0" borderId="1" xfId="0" applyNumberForma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0" fontId="14" fillId="0" borderId="1" xfId="1" applyBorder="1" applyAlignment="1" applyProtection="1">
      <alignment wrapText="1"/>
    </xf>
    <xf numFmtId="49" fontId="0" fillId="0" borderId="1" xfId="0" applyNumberFormat="1" applyBorder="1"/>
    <xf numFmtId="2" fontId="0" fillId="0" borderId="1" xfId="0" applyNumberFormat="1" applyBorder="1" applyAlignment="1">
      <alignment wrapText="1"/>
    </xf>
    <xf numFmtId="0" fontId="2" fillId="2" borderId="1" xfId="0" applyFont="1" applyFill="1" applyBorder="1" applyAlignment="1">
      <alignment horizontal="center"/>
    </xf>
    <xf numFmtId="3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  <xf numFmtId="3" fontId="4" fillId="3" borderId="1" xfId="0" applyNumberFormat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wrapText="1"/>
    </xf>
    <xf numFmtId="0" fontId="2" fillId="3" borderId="0" xfId="0" applyFont="1" applyFill="1" applyBorder="1" applyAlignment="1">
      <alignment horizontal="center"/>
    </xf>
    <xf numFmtId="0" fontId="2" fillId="3" borderId="0" xfId="0" applyFont="1" applyFill="1" applyBorder="1"/>
    <xf numFmtId="14" fontId="2" fillId="3" borderId="0" xfId="0" applyNumberFormat="1" applyFont="1" applyFill="1" applyBorder="1" applyAlignment="1">
      <alignment horizontal="center"/>
    </xf>
    <xf numFmtId="0" fontId="0" fillId="0" borderId="0" xfId="0" applyAlignment="1"/>
    <xf numFmtId="0" fontId="0" fillId="0" borderId="0" xfId="0" applyBorder="1"/>
    <xf numFmtId="0" fontId="0" fillId="3" borderId="0" xfId="0" applyFill="1" applyBorder="1"/>
    <xf numFmtId="0" fontId="2" fillId="2" borderId="1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 wrapText="1"/>
    </xf>
    <xf numFmtId="0" fontId="6" fillId="0" borderId="1" xfId="0" applyFont="1" applyBorder="1"/>
    <xf numFmtId="49" fontId="0" fillId="0" borderId="1" xfId="0" applyNumberFormat="1" applyBorder="1" applyAlignment="1">
      <alignment horizontal="center"/>
    </xf>
    <xf numFmtId="49" fontId="0" fillId="3" borderId="0" xfId="0" applyNumberFormat="1" applyFill="1" applyBorder="1" applyAlignment="1">
      <alignment horizontal="center"/>
    </xf>
    <xf numFmtId="3" fontId="4" fillId="3" borderId="3" xfId="0" applyNumberFormat="1" applyFont="1" applyFill="1" applyBorder="1" applyAlignment="1" applyProtection="1">
      <alignment horizontal="center" vertical="center"/>
      <protection locked="0"/>
    </xf>
    <xf numFmtId="0" fontId="0" fillId="0" borderId="3" xfId="0" applyBorder="1"/>
    <xf numFmtId="0" fontId="3" fillId="0" borderId="3" xfId="0" applyFont="1" applyFill="1" applyBorder="1" applyAlignment="1" applyProtection="1">
      <alignment horizontal="center" vertical="center"/>
      <protection locked="0"/>
    </xf>
    <xf numFmtId="49" fontId="0" fillId="0" borderId="3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0" fontId="7" fillId="0" borderId="1" xfId="0" applyFont="1" applyFill="1" applyBorder="1" applyAlignment="1" applyProtection="1">
      <alignment horizontal="left" vertical="center"/>
      <protection locked="0"/>
    </xf>
    <xf numFmtId="0" fontId="7" fillId="0" borderId="3" xfId="0" applyFont="1" applyFill="1" applyBorder="1" applyAlignment="1" applyProtection="1">
      <alignment horizontal="left" vertical="center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3" xfId="0" applyFont="1" applyFill="1" applyBorder="1" applyAlignment="1" applyProtection="1">
      <alignment horizontal="center" vertical="center" wrapText="1"/>
      <protection locked="0"/>
    </xf>
    <xf numFmtId="0" fontId="0" fillId="3" borderId="0" xfId="0" applyFill="1" applyBorder="1" applyAlignment="1"/>
    <xf numFmtId="0" fontId="8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0" fillId="3" borderId="3" xfId="0" applyFill="1" applyBorder="1" applyAlignment="1"/>
    <xf numFmtId="0" fontId="4" fillId="3" borderId="1" xfId="0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center"/>
    </xf>
    <xf numFmtId="0" fontId="8" fillId="3" borderId="0" xfId="0" applyFont="1" applyFill="1" applyAlignment="1">
      <alignment horizontal="center"/>
    </xf>
    <xf numFmtId="0" fontId="0" fillId="0" borderId="1" xfId="0" applyBorder="1" applyAlignment="1">
      <alignment horizontal="center" wrapText="1"/>
    </xf>
    <xf numFmtId="0" fontId="10" fillId="3" borderId="0" xfId="0" applyFont="1" applyFill="1" applyBorder="1" applyAlignment="1">
      <alignment vertical="center"/>
    </xf>
    <xf numFmtId="0" fontId="0" fillId="3" borderId="0" xfId="0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2" fillId="3" borderId="0" xfId="0" applyFont="1" applyFill="1" applyBorder="1" applyAlignment="1"/>
    <xf numFmtId="0" fontId="10" fillId="3" borderId="0" xfId="0" applyFont="1" applyFill="1" applyAlignment="1"/>
    <xf numFmtId="0" fontId="4" fillId="3" borderId="3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/>
    </xf>
    <xf numFmtId="0" fontId="2" fillId="2" borderId="0" xfId="0" applyFont="1" applyFill="1" applyBorder="1" applyAlignment="1">
      <alignment horizontal="center" vertical="center"/>
    </xf>
    <xf numFmtId="3" fontId="9" fillId="2" borderId="0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5" xfId="0" applyNumberFormat="1" applyBorder="1" applyAlignment="1">
      <alignment horizontal="center"/>
    </xf>
    <xf numFmtId="3" fontId="3" fillId="3" borderId="1" xfId="0" applyNumberFormat="1" applyFont="1" applyFill="1" applyBorder="1" applyAlignment="1" applyProtection="1">
      <alignment horizontal="center" vertical="center"/>
      <protection locked="0"/>
    </xf>
    <xf numFmtId="0" fontId="3" fillId="3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horizontal="left"/>
    </xf>
    <xf numFmtId="0" fontId="0" fillId="0" borderId="0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8" fillId="0" borderId="0" xfId="0" applyFont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10" fillId="0" borderId="0" xfId="0" applyFont="1" applyAlignment="1">
      <alignment horizontal="center"/>
    </xf>
    <xf numFmtId="0" fontId="8" fillId="3" borderId="0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0" fillId="0" borderId="5" xfId="0" applyBorder="1" applyAlignment="1">
      <alignment horizontal="left"/>
    </xf>
    <xf numFmtId="0" fontId="0" fillId="0" borderId="15" xfId="0" applyBorder="1" applyAlignment="1">
      <alignment horizontal="left"/>
    </xf>
    <xf numFmtId="0" fontId="0" fillId="0" borderId="6" xfId="0" applyBorder="1" applyAlignment="1">
      <alignment horizontal="left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vladimir.babich@petrozavodsk.ru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R49"/>
  <sheetViews>
    <sheetView tabSelected="1" zoomScale="91" zoomScaleNormal="91" workbookViewId="0">
      <selection activeCell="D5" sqref="D5"/>
    </sheetView>
  </sheetViews>
  <sheetFormatPr defaultRowHeight="15"/>
  <cols>
    <col min="2" max="2" width="11.85546875" customWidth="1"/>
    <col min="3" max="3" width="32.5703125" customWidth="1"/>
    <col min="4" max="4" width="12.140625" customWidth="1"/>
    <col min="5" max="5" width="13.42578125" customWidth="1"/>
    <col min="6" max="6" width="13.140625" customWidth="1"/>
    <col min="7" max="7" width="12.28515625" customWidth="1"/>
    <col min="8" max="8" width="14.85546875" customWidth="1"/>
    <col min="9" max="9" width="13.5703125" customWidth="1"/>
    <col min="10" max="10" width="14.140625" customWidth="1"/>
    <col min="11" max="11" width="13.28515625" customWidth="1"/>
    <col min="12" max="13" width="12.7109375" customWidth="1"/>
    <col min="14" max="14" width="12.42578125" customWidth="1"/>
    <col min="15" max="15" width="19.5703125" customWidth="1"/>
    <col min="16" max="16" width="14.85546875" customWidth="1"/>
    <col min="17" max="17" width="29.42578125" customWidth="1"/>
    <col min="18" max="18" width="20" customWidth="1"/>
  </cols>
  <sheetData>
    <row r="2" spans="1:18" ht="39" customHeight="1">
      <c r="D2" s="68" t="s">
        <v>64</v>
      </c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</row>
    <row r="3" spans="1:18" ht="24.75" customHeight="1">
      <c r="A3" s="68" t="s">
        <v>71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38"/>
      <c r="N3" s="7"/>
      <c r="O3" s="68" t="s">
        <v>65</v>
      </c>
      <c r="P3" s="68"/>
      <c r="Q3" s="68"/>
      <c r="R3" s="68"/>
    </row>
    <row r="4" spans="1:18" ht="49.5" customHeight="1">
      <c r="A4" s="1" t="s">
        <v>3</v>
      </c>
      <c r="B4" s="1" t="s">
        <v>80</v>
      </c>
      <c r="C4" s="1" t="s">
        <v>0</v>
      </c>
      <c r="D4" s="1" t="s">
        <v>78</v>
      </c>
      <c r="E4" s="1" t="s">
        <v>2</v>
      </c>
      <c r="F4" s="1" t="s">
        <v>7</v>
      </c>
      <c r="G4" s="1" t="s">
        <v>15</v>
      </c>
      <c r="H4" s="8" t="s">
        <v>16</v>
      </c>
      <c r="I4" s="8" t="s">
        <v>45</v>
      </c>
      <c r="J4" s="8" t="s">
        <v>77</v>
      </c>
      <c r="K4" s="8" t="s">
        <v>82</v>
      </c>
      <c r="L4" s="38"/>
      <c r="M4" s="38"/>
      <c r="N4" s="7"/>
      <c r="O4" s="38"/>
      <c r="P4" s="38"/>
      <c r="Q4" s="38"/>
      <c r="R4" s="38"/>
    </row>
    <row r="5" spans="1:18" ht="33" customHeight="1">
      <c r="A5" s="3">
        <v>1</v>
      </c>
      <c r="B5" s="44" t="s">
        <v>69</v>
      </c>
      <c r="C5" s="16" t="s">
        <v>4</v>
      </c>
      <c r="D5" s="3">
        <v>20</v>
      </c>
      <c r="E5" s="6">
        <v>258960</v>
      </c>
      <c r="F5" s="52">
        <v>41560</v>
      </c>
      <c r="G5" s="5">
        <v>41518</v>
      </c>
      <c r="H5" s="5">
        <v>41628</v>
      </c>
      <c r="I5" s="44" t="s">
        <v>47</v>
      </c>
      <c r="J5" s="2"/>
      <c r="K5" s="2" t="s">
        <v>48</v>
      </c>
      <c r="L5" s="43"/>
      <c r="M5" s="38"/>
      <c r="N5" s="7"/>
      <c r="O5" s="73" t="s">
        <v>8</v>
      </c>
      <c r="P5" s="73"/>
      <c r="Q5" s="73"/>
      <c r="R5" s="38"/>
    </row>
    <row r="6" spans="1:18">
      <c r="A6" s="3">
        <f t="shared" ref="A6:A11" si="0">A5+1</f>
        <v>2</v>
      </c>
      <c r="B6" s="44" t="s">
        <v>72</v>
      </c>
      <c r="C6" s="25" t="s">
        <v>57</v>
      </c>
      <c r="D6" s="25"/>
      <c r="E6" s="2"/>
      <c r="F6" s="2"/>
      <c r="G6" s="2"/>
      <c r="H6" s="2"/>
      <c r="I6" s="2"/>
      <c r="J6" s="25" t="s">
        <v>59</v>
      </c>
      <c r="K6" s="2"/>
      <c r="L6" s="24"/>
    </row>
    <row r="7" spans="1:18">
      <c r="A7" s="3">
        <f t="shared" si="0"/>
        <v>3</v>
      </c>
      <c r="B7" s="44" t="s">
        <v>73</v>
      </c>
      <c r="C7" s="25" t="s">
        <v>58</v>
      </c>
      <c r="D7" s="2"/>
      <c r="E7" s="2"/>
      <c r="F7" s="2"/>
      <c r="G7" s="2"/>
      <c r="H7" s="2"/>
      <c r="I7" s="2"/>
      <c r="J7" s="25" t="s">
        <v>57</v>
      </c>
      <c r="K7" s="2"/>
      <c r="L7" s="18"/>
      <c r="M7" s="22"/>
      <c r="N7" s="8" t="s">
        <v>3</v>
      </c>
      <c r="O7" s="8" t="s">
        <v>10</v>
      </c>
      <c r="P7" s="8" t="s">
        <v>11</v>
      </c>
      <c r="Q7" s="8" t="s">
        <v>12</v>
      </c>
      <c r="R7" s="8" t="s">
        <v>13</v>
      </c>
    </row>
    <row r="8" spans="1:18" ht="30">
      <c r="A8" s="3">
        <f t="shared" si="0"/>
        <v>4</v>
      </c>
      <c r="B8" s="44" t="s">
        <v>81</v>
      </c>
      <c r="C8" s="25" t="s">
        <v>79</v>
      </c>
      <c r="D8" s="2"/>
      <c r="E8" s="2"/>
      <c r="F8" s="2"/>
      <c r="G8" s="2"/>
      <c r="H8" s="2"/>
      <c r="I8" s="2"/>
      <c r="J8" s="2"/>
      <c r="K8" s="2"/>
      <c r="L8" s="18"/>
      <c r="M8" s="21"/>
      <c r="N8" s="3">
        <v>1</v>
      </c>
      <c r="O8" s="4" t="s">
        <v>9</v>
      </c>
      <c r="P8" s="11" t="s">
        <v>14</v>
      </c>
      <c r="Q8" s="10" t="s">
        <v>18</v>
      </c>
      <c r="R8" s="9" t="s">
        <v>17</v>
      </c>
    </row>
    <row r="9" spans="1:18">
      <c r="A9" s="3">
        <f t="shared" si="0"/>
        <v>5</v>
      </c>
      <c r="B9" s="44"/>
      <c r="C9" s="2"/>
      <c r="D9" s="2"/>
      <c r="E9" s="2"/>
      <c r="F9" s="2"/>
      <c r="G9" s="2"/>
      <c r="H9" s="2"/>
      <c r="I9" s="2"/>
      <c r="J9" s="2"/>
      <c r="K9" s="2"/>
      <c r="L9" s="18"/>
      <c r="M9" s="21"/>
      <c r="N9" s="3"/>
      <c r="O9" s="2"/>
      <c r="P9" s="2"/>
      <c r="Q9" s="10" t="s">
        <v>19</v>
      </c>
      <c r="R9" s="2"/>
    </row>
    <row r="10" spans="1:18">
      <c r="A10" s="3">
        <f t="shared" si="0"/>
        <v>6</v>
      </c>
      <c r="B10" s="44"/>
      <c r="C10" s="2"/>
      <c r="D10" s="2"/>
      <c r="E10" s="2"/>
      <c r="F10" s="2"/>
      <c r="G10" s="2"/>
      <c r="H10" s="2"/>
      <c r="I10" s="2"/>
      <c r="J10" s="2"/>
      <c r="K10" s="2"/>
      <c r="L10" s="18"/>
      <c r="M10" s="21"/>
      <c r="N10" s="3"/>
      <c r="O10" s="2"/>
      <c r="P10" s="2"/>
      <c r="Q10" s="10"/>
      <c r="R10" s="2"/>
    </row>
    <row r="11" spans="1:18">
      <c r="A11" s="3">
        <f t="shared" si="0"/>
        <v>7</v>
      </c>
      <c r="B11" s="44"/>
      <c r="C11" s="2"/>
      <c r="D11" s="2"/>
      <c r="E11" s="2"/>
      <c r="F11" s="2"/>
      <c r="G11" s="2"/>
      <c r="H11" s="2"/>
      <c r="I11" s="2"/>
      <c r="J11" s="2"/>
      <c r="K11" s="2"/>
      <c r="L11" s="18"/>
      <c r="M11" s="21"/>
      <c r="N11" s="3"/>
      <c r="O11" s="2"/>
      <c r="P11" s="2"/>
      <c r="Q11" s="10"/>
      <c r="R11" s="2"/>
    </row>
    <row r="12" spans="1:18">
      <c r="A12" s="17"/>
      <c r="B12" s="17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21"/>
      <c r="N12" s="42" t="s">
        <v>74</v>
      </c>
      <c r="O12" s="2"/>
      <c r="P12" s="2"/>
      <c r="Q12" s="10"/>
      <c r="R12" s="2"/>
    </row>
    <row r="13" spans="1:18">
      <c r="A13" s="17"/>
      <c r="B13" s="17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21"/>
    </row>
    <row r="14" spans="1:18" ht="18.75">
      <c r="A14" s="17"/>
      <c r="B14" s="17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21"/>
      <c r="N14" s="68" t="s">
        <v>75</v>
      </c>
      <c r="O14" s="68"/>
      <c r="P14" s="68"/>
      <c r="Q14" s="68"/>
    </row>
    <row r="15" spans="1:18">
      <c r="A15" s="17"/>
      <c r="B15" s="17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21"/>
      <c r="O15" s="59"/>
      <c r="P15" s="59"/>
      <c r="Q15" s="20"/>
      <c r="R15" s="20"/>
    </row>
    <row r="16" spans="1:18">
      <c r="A16" s="17"/>
      <c r="B16" s="17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21"/>
      <c r="N16" s="8" t="s">
        <v>3</v>
      </c>
      <c r="O16" s="71" t="s">
        <v>34</v>
      </c>
      <c r="P16" s="71"/>
      <c r="Q16" s="12" t="s">
        <v>55</v>
      </c>
      <c r="R16" s="17"/>
    </row>
    <row r="17" spans="1:18">
      <c r="A17" s="17"/>
      <c r="B17" s="17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21"/>
      <c r="N17" s="3">
        <v>1</v>
      </c>
      <c r="O17" s="58" t="s">
        <v>5</v>
      </c>
      <c r="P17" s="58"/>
      <c r="Q17" s="3">
        <v>5</v>
      </c>
      <c r="R17" s="19"/>
    </row>
    <row r="18" spans="1:18">
      <c r="A18" s="17"/>
      <c r="B18" s="17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21"/>
      <c r="N18" s="3">
        <f>N17+1</f>
        <v>2</v>
      </c>
      <c r="O18" s="58" t="s">
        <v>49</v>
      </c>
      <c r="P18" s="58"/>
      <c r="Q18" s="3">
        <v>6</v>
      </c>
      <c r="R18" s="19"/>
    </row>
    <row r="19" spans="1:18">
      <c r="A19" s="17"/>
      <c r="B19" s="17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21"/>
      <c r="N19" s="3">
        <f>N18+1</f>
        <v>3</v>
      </c>
      <c r="O19" s="58" t="s">
        <v>50</v>
      </c>
      <c r="P19" s="58"/>
      <c r="Q19" s="3">
        <v>9</v>
      </c>
      <c r="R19" s="19"/>
    </row>
    <row r="20" spans="1:18">
      <c r="A20" s="17"/>
      <c r="B20" s="17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21"/>
      <c r="N20" s="3">
        <f>N19+1</f>
        <v>4</v>
      </c>
      <c r="O20" s="58" t="s">
        <v>51</v>
      </c>
      <c r="P20" s="58"/>
      <c r="Q20" s="3">
        <v>4</v>
      </c>
      <c r="R20" s="19"/>
    </row>
    <row r="21" spans="1:18">
      <c r="A21" s="18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N21" s="3">
        <f>N20+1</f>
        <v>5</v>
      </c>
      <c r="O21" s="58" t="s">
        <v>52</v>
      </c>
      <c r="P21" s="58"/>
      <c r="Q21" s="3">
        <v>2</v>
      </c>
      <c r="R21" s="19"/>
    </row>
    <row r="22" spans="1:18" ht="37.5" customHeight="1">
      <c r="C22" s="68" t="s">
        <v>66</v>
      </c>
      <c r="D22" s="68"/>
      <c r="E22" s="68"/>
      <c r="F22" s="68"/>
      <c r="G22" s="68"/>
      <c r="H22" s="68"/>
      <c r="I22" s="68"/>
      <c r="O22" s="32"/>
      <c r="P22" s="32"/>
      <c r="Q22" s="32"/>
      <c r="R22" s="19"/>
    </row>
    <row r="23" spans="1:18" ht="18.75">
      <c r="N23" s="74" t="s">
        <v>76</v>
      </c>
      <c r="O23" s="74"/>
      <c r="P23" s="74"/>
      <c r="Q23" s="45"/>
      <c r="R23" s="19"/>
    </row>
    <row r="24" spans="1:18"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75"/>
      <c r="O24" s="75"/>
      <c r="P24" s="75"/>
      <c r="Q24" s="75"/>
    </row>
    <row r="25" spans="1:18" ht="18.75">
      <c r="B25" s="12"/>
      <c r="C25" s="12"/>
      <c r="D25" s="12"/>
      <c r="E25" s="12"/>
      <c r="F25" s="12"/>
      <c r="G25" s="69" t="s">
        <v>63</v>
      </c>
      <c r="H25" s="70"/>
      <c r="I25" s="12"/>
      <c r="J25" s="53"/>
      <c r="K25" s="24"/>
      <c r="L25" s="24"/>
      <c r="M25" s="24"/>
      <c r="N25" s="51" t="s">
        <v>1</v>
      </c>
      <c r="O25" s="76" t="s">
        <v>46</v>
      </c>
      <c r="P25" s="77"/>
      <c r="Q25" s="77"/>
      <c r="R25" s="49"/>
    </row>
    <row r="26" spans="1:18" ht="45">
      <c r="B26" s="12" t="s">
        <v>3</v>
      </c>
      <c r="C26" s="23" t="s">
        <v>34</v>
      </c>
      <c r="D26" s="23" t="s">
        <v>33</v>
      </c>
      <c r="E26" s="23" t="s">
        <v>55</v>
      </c>
      <c r="F26" s="1" t="s">
        <v>6</v>
      </c>
      <c r="G26" s="1" t="s">
        <v>53</v>
      </c>
      <c r="H26" s="23" t="s">
        <v>54</v>
      </c>
      <c r="I26" s="1" t="s">
        <v>83</v>
      </c>
      <c r="J26" s="54" t="s">
        <v>84</v>
      </c>
      <c r="K26" s="27"/>
      <c r="L26" s="21"/>
      <c r="M26" s="21"/>
      <c r="N26" s="5">
        <v>41618</v>
      </c>
      <c r="O26" s="78" t="s">
        <v>85</v>
      </c>
      <c r="P26" s="79"/>
      <c r="Q26" s="80"/>
      <c r="R26" s="45"/>
    </row>
    <row r="27" spans="1:18">
      <c r="B27" s="41">
        <v>1</v>
      </c>
      <c r="C27" s="33" t="s">
        <v>61</v>
      </c>
      <c r="D27" s="35" t="s">
        <v>20</v>
      </c>
      <c r="E27" s="15">
        <v>15</v>
      </c>
      <c r="F27" s="2"/>
      <c r="G27" s="13"/>
      <c r="H27" s="13"/>
      <c r="I27" s="55" t="s">
        <v>60</v>
      </c>
      <c r="J27" s="56"/>
      <c r="K27" s="27"/>
      <c r="L27" s="21"/>
      <c r="M27" s="21"/>
      <c r="N27" s="3"/>
      <c r="O27" s="72"/>
      <c r="P27" s="72"/>
      <c r="Q27" s="72"/>
      <c r="R27" s="48"/>
    </row>
    <row r="28" spans="1:18">
      <c r="B28" s="41">
        <f>B27+1</f>
        <v>2</v>
      </c>
      <c r="C28" s="33" t="s">
        <v>35</v>
      </c>
      <c r="D28" s="35" t="s">
        <v>21</v>
      </c>
      <c r="E28" s="15">
        <v>23</v>
      </c>
      <c r="F28" s="2"/>
      <c r="G28" s="13"/>
      <c r="H28" s="13"/>
      <c r="I28" s="55" t="s">
        <v>60</v>
      </c>
      <c r="J28" s="56"/>
      <c r="K28" s="27"/>
      <c r="L28" s="21"/>
      <c r="M28" s="21"/>
      <c r="N28" s="3"/>
      <c r="O28" s="72"/>
      <c r="P28" s="72"/>
      <c r="Q28" s="72"/>
      <c r="R28" s="24"/>
    </row>
    <row r="29" spans="1:18">
      <c r="B29" s="41">
        <f t="shared" ref="B29:B38" si="1">B28+1</f>
        <v>3</v>
      </c>
      <c r="C29" s="33" t="s">
        <v>36</v>
      </c>
      <c r="D29" s="35" t="s">
        <v>22</v>
      </c>
      <c r="E29" s="15">
        <v>65</v>
      </c>
      <c r="F29" s="2"/>
      <c r="G29" s="13"/>
      <c r="H29" s="13"/>
      <c r="I29" s="55" t="s">
        <v>60</v>
      </c>
      <c r="J29" s="57"/>
      <c r="K29" s="27"/>
      <c r="L29" s="21"/>
      <c r="M29" s="21"/>
      <c r="N29" s="3"/>
      <c r="O29" s="72"/>
      <c r="P29" s="72"/>
      <c r="Q29" s="72"/>
      <c r="R29" s="37"/>
    </row>
    <row r="30" spans="1:18">
      <c r="B30" s="41">
        <f t="shared" si="1"/>
        <v>4</v>
      </c>
      <c r="C30" s="33" t="s">
        <v>37</v>
      </c>
      <c r="D30" s="35" t="s">
        <v>23</v>
      </c>
      <c r="E30" s="15">
        <v>9</v>
      </c>
      <c r="F30" s="2"/>
      <c r="G30" s="14"/>
      <c r="H30" s="14"/>
      <c r="I30" s="55" t="s">
        <v>60</v>
      </c>
      <c r="J30" s="57"/>
      <c r="K30" s="27"/>
      <c r="L30" s="21"/>
      <c r="M30" s="21"/>
      <c r="N30" s="3"/>
      <c r="O30" s="72"/>
      <c r="P30" s="72"/>
      <c r="Q30" s="72"/>
      <c r="R30" s="37"/>
    </row>
    <row r="31" spans="1:18">
      <c r="B31" s="41">
        <f t="shared" si="1"/>
        <v>5</v>
      </c>
      <c r="C31" s="33" t="s">
        <v>38</v>
      </c>
      <c r="D31" s="35" t="s">
        <v>24</v>
      </c>
      <c r="E31" s="15">
        <v>78</v>
      </c>
      <c r="F31" s="2"/>
      <c r="G31" s="14"/>
      <c r="H31" s="14"/>
      <c r="I31" s="55" t="s">
        <v>60</v>
      </c>
      <c r="J31" s="57"/>
      <c r="K31" s="27"/>
      <c r="L31" s="21"/>
      <c r="M31" s="21"/>
      <c r="N31" s="3"/>
      <c r="O31" s="72"/>
      <c r="P31" s="72"/>
      <c r="Q31" s="72"/>
      <c r="R31" s="37"/>
    </row>
    <row r="32" spans="1:18">
      <c r="B32" s="41">
        <f t="shared" si="1"/>
        <v>6</v>
      </c>
      <c r="C32" s="33" t="s">
        <v>39</v>
      </c>
      <c r="D32" s="35" t="s">
        <v>25</v>
      </c>
      <c r="E32" s="15">
        <v>56</v>
      </c>
      <c r="F32" s="2"/>
      <c r="G32" s="14"/>
      <c r="H32" s="14"/>
      <c r="I32" s="55" t="s">
        <v>60</v>
      </c>
      <c r="J32" s="57"/>
      <c r="K32" s="27"/>
      <c r="L32" s="21"/>
      <c r="M32" s="21"/>
      <c r="N32" s="42" t="s">
        <v>74</v>
      </c>
      <c r="O32" s="72"/>
      <c r="P32" s="72"/>
      <c r="Q32" s="72"/>
      <c r="R32" s="37"/>
    </row>
    <row r="33" spans="2:18">
      <c r="B33" s="41">
        <f t="shared" si="1"/>
        <v>7</v>
      </c>
      <c r="C33" s="33" t="s">
        <v>40</v>
      </c>
      <c r="D33" s="35" t="s">
        <v>26</v>
      </c>
      <c r="E33" s="15">
        <v>62</v>
      </c>
      <c r="F33" s="2"/>
      <c r="G33" s="14"/>
      <c r="H33" s="14"/>
      <c r="I33" s="55" t="s">
        <v>60</v>
      </c>
      <c r="J33" s="57"/>
      <c r="K33" s="27"/>
      <c r="L33" s="21"/>
      <c r="M33" s="21"/>
      <c r="N33" s="18"/>
      <c r="O33" s="46"/>
      <c r="P33" s="37"/>
      <c r="Q33" s="37"/>
      <c r="R33" s="37"/>
    </row>
    <row r="34" spans="2:18">
      <c r="B34" s="41">
        <f t="shared" si="1"/>
        <v>8</v>
      </c>
      <c r="C34" s="33" t="s">
        <v>41</v>
      </c>
      <c r="D34" s="35" t="s">
        <v>27</v>
      </c>
      <c r="E34" s="15">
        <v>34</v>
      </c>
      <c r="F34" s="2"/>
      <c r="G34" s="14"/>
      <c r="H34" s="14"/>
      <c r="I34" s="55" t="s">
        <v>60</v>
      </c>
      <c r="J34" s="57"/>
      <c r="K34" s="27"/>
      <c r="L34" s="21"/>
      <c r="M34" s="21"/>
      <c r="N34" s="18"/>
      <c r="O34" s="46"/>
      <c r="P34" s="37"/>
      <c r="Q34" s="37"/>
      <c r="R34" s="37"/>
    </row>
    <row r="35" spans="2:18">
      <c r="B35" s="41">
        <f t="shared" si="1"/>
        <v>9</v>
      </c>
      <c r="C35" s="33" t="s">
        <v>42</v>
      </c>
      <c r="D35" s="35" t="s">
        <v>28</v>
      </c>
      <c r="E35" s="15">
        <v>55</v>
      </c>
      <c r="F35" s="2"/>
      <c r="G35" s="14"/>
      <c r="H35" s="14"/>
      <c r="I35" s="55" t="s">
        <v>60</v>
      </c>
      <c r="J35" s="57"/>
      <c r="K35" s="27"/>
      <c r="L35" s="21"/>
      <c r="M35" s="21"/>
      <c r="N35" s="18"/>
      <c r="O35" s="47"/>
      <c r="P35" s="37"/>
      <c r="Q35" s="37"/>
      <c r="R35" s="37"/>
    </row>
    <row r="36" spans="2:18">
      <c r="B36" s="41">
        <f t="shared" si="1"/>
        <v>10</v>
      </c>
      <c r="C36" s="33" t="s">
        <v>43</v>
      </c>
      <c r="D36" s="35" t="s">
        <v>29</v>
      </c>
      <c r="E36" s="15">
        <v>98</v>
      </c>
      <c r="F36" s="2"/>
      <c r="G36" s="14"/>
      <c r="H36" s="14"/>
      <c r="I36" s="26" t="s">
        <v>60</v>
      </c>
      <c r="J36" s="57"/>
      <c r="K36" s="27"/>
      <c r="L36" s="21"/>
      <c r="M36" s="21"/>
      <c r="N36" s="18"/>
      <c r="O36" s="22"/>
      <c r="P36" s="22"/>
      <c r="Q36" s="22"/>
      <c r="R36" s="22"/>
    </row>
    <row r="37" spans="2:18">
      <c r="B37" s="41">
        <f t="shared" si="1"/>
        <v>11</v>
      </c>
      <c r="C37" s="33" t="s">
        <v>44</v>
      </c>
      <c r="D37" s="35" t="s">
        <v>30</v>
      </c>
      <c r="E37" s="15">
        <v>74</v>
      </c>
      <c r="F37" s="2"/>
      <c r="G37" s="14"/>
      <c r="H37" s="14"/>
      <c r="I37" s="26" t="s">
        <v>60</v>
      </c>
      <c r="J37" s="57"/>
      <c r="K37" s="27"/>
      <c r="L37" s="21"/>
      <c r="M37" s="21"/>
      <c r="N37" s="18"/>
    </row>
    <row r="38" spans="2:18" ht="15.75" thickBot="1">
      <c r="B38" s="50">
        <f t="shared" si="1"/>
        <v>12</v>
      </c>
      <c r="C38" s="34" t="s">
        <v>32</v>
      </c>
      <c r="D38" s="36" t="s">
        <v>31</v>
      </c>
      <c r="E38" s="28">
        <v>11</v>
      </c>
      <c r="F38" s="29"/>
      <c r="G38" s="30"/>
      <c r="H38" s="30"/>
      <c r="I38" s="31" t="s">
        <v>60</v>
      </c>
      <c r="J38" s="40"/>
      <c r="K38" s="37"/>
    </row>
    <row r="39" spans="2:18">
      <c r="B39" s="60" t="s">
        <v>62</v>
      </c>
      <c r="C39" s="61"/>
      <c r="D39" s="61"/>
      <c r="E39" s="61"/>
      <c r="F39" s="61"/>
      <c r="G39" s="61"/>
      <c r="H39" s="61"/>
      <c r="I39" s="61"/>
      <c r="J39" s="62"/>
      <c r="K39" s="37"/>
    </row>
    <row r="40" spans="2:18">
      <c r="B40" s="63"/>
      <c r="C40" s="59"/>
      <c r="D40" s="59"/>
      <c r="E40" s="59"/>
      <c r="F40" s="59"/>
      <c r="G40" s="59"/>
      <c r="H40" s="59"/>
      <c r="I40" s="59"/>
      <c r="J40" s="64"/>
      <c r="K40" s="37"/>
    </row>
    <row r="41" spans="2:18" ht="15.75" thickBot="1">
      <c r="B41" s="65"/>
      <c r="C41" s="66"/>
      <c r="D41" s="66"/>
      <c r="E41" s="66"/>
      <c r="F41" s="66"/>
      <c r="G41" s="66"/>
      <c r="H41" s="66"/>
      <c r="I41" s="66"/>
      <c r="J41" s="67"/>
    </row>
    <row r="42" spans="2:18">
      <c r="B42" s="32"/>
      <c r="C42" s="32"/>
      <c r="D42" s="32"/>
      <c r="E42" s="32"/>
      <c r="F42" s="32"/>
      <c r="G42" s="32"/>
      <c r="H42" s="32"/>
      <c r="I42" s="32"/>
      <c r="J42" s="32"/>
    </row>
    <row r="43" spans="2:18">
      <c r="B43" s="59" t="s">
        <v>56</v>
      </c>
      <c r="C43" s="59"/>
      <c r="D43" s="59"/>
      <c r="E43" s="59"/>
      <c r="F43" s="32"/>
      <c r="G43" s="32"/>
      <c r="H43" s="32"/>
      <c r="I43" s="32"/>
      <c r="J43" s="32"/>
    </row>
    <row r="45" spans="2:18" ht="45">
      <c r="B45" s="12" t="s">
        <v>3</v>
      </c>
      <c r="C45" s="12" t="s">
        <v>34</v>
      </c>
      <c r="D45" s="39" t="s">
        <v>6</v>
      </c>
      <c r="E45" s="39" t="s">
        <v>70</v>
      </c>
    </row>
    <row r="46" spans="2:18">
      <c r="B46" s="3">
        <v>1</v>
      </c>
      <c r="C46" s="33" t="s">
        <v>58</v>
      </c>
      <c r="D46" s="35"/>
      <c r="E46" s="15"/>
    </row>
    <row r="47" spans="2:18">
      <c r="B47" s="3">
        <f>B46+1</f>
        <v>2</v>
      </c>
      <c r="C47" s="33" t="s">
        <v>67</v>
      </c>
      <c r="D47" s="35"/>
      <c r="E47" s="15"/>
    </row>
    <row r="48" spans="2:18">
      <c r="B48" s="3">
        <f>B47+1</f>
        <v>3</v>
      </c>
      <c r="C48" s="33" t="s">
        <v>68</v>
      </c>
      <c r="D48" s="35"/>
      <c r="E48" s="15"/>
    </row>
    <row r="49" spans="2:5">
      <c r="B49" s="42" t="s">
        <v>74</v>
      </c>
      <c r="C49" s="2"/>
      <c r="D49" s="2"/>
      <c r="E49" s="2"/>
    </row>
  </sheetData>
  <mergeCells count="26">
    <mergeCell ref="B43:E43"/>
    <mergeCell ref="O5:Q5"/>
    <mergeCell ref="N14:Q14"/>
    <mergeCell ref="N23:P23"/>
    <mergeCell ref="N24:Q24"/>
    <mergeCell ref="O21:P21"/>
    <mergeCell ref="O25:Q25"/>
    <mergeCell ref="O26:Q26"/>
    <mergeCell ref="O27:Q27"/>
    <mergeCell ref="O28:Q28"/>
    <mergeCell ref="O18:P18"/>
    <mergeCell ref="O19:P19"/>
    <mergeCell ref="O29:Q29"/>
    <mergeCell ref="O30:Q30"/>
    <mergeCell ref="O31:Q31"/>
    <mergeCell ref="O32:Q32"/>
    <mergeCell ref="O20:P20"/>
    <mergeCell ref="O15:P15"/>
    <mergeCell ref="B39:J41"/>
    <mergeCell ref="D2:R2"/>
    <mergeCell ref="A3:L3"/>
    <mergeCell ref="O3:R3"/>
    <mergeCell ref="C22:I22"/>
    <mergeCell ref="G25:H25"/>
    <mergeCell ref="O16:P16"/>
    <mergeCell ref="O17:P17"/>
  </mergeCells>
  <phoneticPr fontId="13" type="noConversion"/>
  <hyperlinks>
    <hyperlink ref="R8" r:id="rId1"/>
  </hyperlinks>
  <pageMargins left="0.70866141732283472" right="0.70866141732283472" top="0.74803149606299213" bottom="0.74803149606299213" header="0.31496062992125984" footer="0.31496062992125984"/>
  <pageSetup paperSize="8" scale="68" orientation="landscape" verticalDpi="0"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Поставка расходных материалов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2013-12-11T07:10:28Z</dcterms:modified>
</cp:coreProperties>
</file>