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1"/>
  </bookViews>
  <sheets>
    <sheet name="111" sheetId="1" r:id="rId1"/>
    <sheet name="111 П" sheetId="2" r:id="rId2"/>
  </sheets>
  <definedNames>
    <definedName name="_xlnm.Print_Area" localSheetId="1">'111 П'!$A$1:$H$42</definedName>
  </definedNames>
  <calcPr fullCalcOnLoad="1"/>
</workbook>
</file>

<file path=xl/sharedStrings.xml><?xml version="1.0" encoding="utf-8"?>
<sst xmlns="http://schemas.openxmlformats.org/spreadsheetml/2006/main" count="144" uniqueCount="69">
  <si>
    <t>Приложение к инвентарной ведомости</t>
  </si>
  <si>
    <t>Тип, размер, сечение</t>
  </si>
  <si>
    <t>Кол-во</t>
  </si>
  <si>
    <t>Кабель</t>
  </si>
  <si>
    <t>м</t>
  </si>
  <si>
    <t>ГКУ ЦОДД</t>
  </si>
  <si>
    <t>ЗАО "СИТРОНИКС КАСУ"</t>
  </si>
  <si>
    <t>(подпись, печать)</t>
  </si>
  <si>
    <t xml:space="preserve">ИНВЕНТАРНАЯ ВЕДОМОСТЬ </t>
  </si>
  <si>
    <t>оборудования установленного на объекте</t>
  </si>
  <si>
    <t>г. Москва</t>
  </si>
  <si>
    <t>Заказчик:</t>
  </si>
  <si>
    <t>Генподрядчик:</t>
  </si>
  <si>
    <t>Ед. изм.</t>
  </si>
  <si>
    <t>Примечание</t>
  </si>
  <si>
    <t xml:space="preserve">   </t>
  </si>
  <si>
    <t>"____"_____________2013  г.</t>
  </si>
  <si>
    <t>«Создание автоматизированной системы управления дорожным движением Интеллектуальной транспортной системы города Москвы»  в рамках выполнения работ 2-го этапа по созданию ИТС г. Москвы</t>
  </si>
  <si>
    <t>шт.</t>
  </si>
  <si>
    <t xml:space="preserve">KOH-FC/SM-4-4 </t>
  </si>
  <si>
    <t>Кросс оптический на 4 порта на 1 ТВ камеру</t>
  </si>
  <si>
    <t>Гермошкаф управления всепогодный для поворотной уличной видеокамеры с омывателем в комплекте с монтажными креплениями</t>
  </si>
  <si>
    <t>-</t>
  </si>
  <si>
    <t>Телекамера поворотная на 360 градусов</t>
  </si>
  <si>
    <t>«Создание автоматизированной системы управления дорожным движением Интеллектуальной транспортной системы города Москвы»  в рамках выполнения работ 2-го этапа 
по созданию ИТС г. Москвы</t>
  </si>
  <si>
    <t xml:space="preserve">Стойка металлическая высотой 10м для размещения переферийного оборудования СТ </t>
  </si>
  <si>
    <t xml:space="preserve">Блок ДВП </t>
  </si>
  <si>
    <t>комп.</t>
  </si>
  <si>
    <t>№              п/п</t>
  </si>
  <si>
    <t>Труба электротехническая гофрированная</t>
  </si>
  <si>
    <t>Кабель силовой</t>
  </si>
  <si>
    <t>Кабель высокочастотный</t>
  </si>
  <si>
    <t xml:space="preserve">Кабель магистральный (витая пара) </t>
  </si>
  <si>
    <t>Выключатели автоматические однополюсные</t>
  </si>
  <si>
    <t>Представитель:</t>
  </si>
  <si>
    <t>Комплекты крепления светофоров на опору,с хомутами (2 шт.)</t>
  </si>
  <si>
    <t>25 А, А63-МГ, А63-М</t>
  </si>
  <si>
    <t xml:space="preserve"> 10ХZOOM, 230 В, PAL, плата тревог, кронштейн UPTWBA+PTCC, ,ак омывателя на 5 л с креплением на стойку, насос с напором на 5 м (ULISSE COMPACT)</t>
  </si>
  <si>
    <t>ПВХ, диаметр 16 мм</t>
  </si>
  <si>
    <t>ВВГНГ 3Х2,5 мм2</t>
  </si>
  <si>
    <t>категория 5Е, UTP, 4Х2Х0,51</t>
  </si>
  <si>
    <t xml:space="preserve"> КВП (PARLAN U/UTP) CAT 5E, 1Х2Х0,52</t>
  </si>
  <si>
    <t xml:space="preserve">РК 75-3,7-36Ф </t>
  </si>
  <si>
    <t>Патч-корд</t>
  </si>
  <si>
    <t>№ п/п</t>
  </si>
  <si>
    <t>Итого:</t>
  </si>
  <si>
    <t>категория 5Е, UTP, 4х2х0,51</t>
  </si>
  <si>
    <t xml:space="preserve"> КВП (PARLAN U/UTP) CAT 5E, 1х2х0,52</t>
  </si>
  <si>
    <t>ВВГНГ 3х2,5 мм2</t>
  </si>
  <si>
    <t xml:space="preserve">Наименование
оборудования и материалов </t>
  </si>
  <si>
    <t>Наименование 
оборудование и материалов</t>
  </si>
  <si>
    <t xml:space="preserve">Установка периферийного оборудования системы телеобзора на улично-дорожной сети города Москвы 
по адресу: Мичуринский пр-кт -Озерная ул. (не пересекается)-Никулинская ул. д.27, к. 2 </t>
  </si>
  <si>
    <t>Стоимость ед. 
(c НДС),
руб.</t>
  </si>
  <si>
    <t>Стоимость ед.
с учетом прочих работ
(с НДС),
руб.</t>
  </si>
  <si>
    <t>Балансовая стоимость
 с учетом прочих работ
(с НДС),
руб.</t>
  </si>
  <si>
    <t xml:space="preserve">DUPLEX 9/125 
MKM LC-FC = 1.5 M </t>
  </si>
  <si>
    <t xml:space="preserve"> 10ХZOOM, 230 В, PAL, плата тревог, кронштейн UPTWBA+PTCC, бак омывателя на 5 л с креплением на стойку, насос с напором на 5 м (ULISSE COMPACT)</t>
  </si>
  <si>
    <t>ПВХ, диаметр 20 мм</t>
  </si>
  <si>
    <t xml:space="preserve">Установка периферийного оборудования системы телеобзора на улично-дорожной сети города Москвы 
по адресу: Мичуринский пр-кт -Озерная ул. (не пересекается)-Никулинская ул. д.27, к.2 </t>
  </si>
  <si>
    <t>работы по затяг кабеля на одну позицию</t>
  </si>
  <si>
    <t xml:space="preserve">ОККМ-01-1х4Е3-2,7 КН </t>
  </si>
  <si>
    <t>столбец 3 Может меняться тип камеры берётся из ACCSESS (в таблицах указано только ULISE или BEWARD). Меняется количество камер берётся из таблиц с возможностью ввода в ручную. Стоимость постоянная на 1 еденицу оборудования</t>
  </si>
  <si>
    <t>столбец 3 Может меняться тип гермобокса в зависимости от типа камеры (в таблицах указано только ULISE или BEWARD). Меняется количество гермобоксов в зависимости от колличества камер. Стоимость постоянная на 1 еденицу оборудования</t>
  </si>
  <si>
    <t>Стоимость постоянная на 1 еденицу оборудования</t>
  </si>
  <si>
    <t>столбец 3. Меняется количество стоек в зависимости от колличества камер. Стоимость постоянная на 1 еденицу оборудования</t>
  </si>
  <si>
    <t xml:space="preserve">Блок ТВП </t>
  </si>
  <si>
    <t>Стоимость постоянная на 1 еденицу оборудования. По умолчанию 0, меняется в ручную</t>
  </si>
  <si>
    <t>Стоимость постоянная на 1 еденицу оборудования. По умолчанию равно количеству столбец 5, меняется в ручную</t>
  </si>
  <si>
    <t>Итог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</si>
</sst>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u val="single"/>
      <sz val="14"/>
      <color rgb="FF0000CC"/>
      <name val="Times New Roman"/>
      <family val="1"/>
    </font>
    <font>
      <b/>
      <u val="single"/>
      <sz val="12"/>
      <color rgb="FF0000CC"/>
      <name val="Times New Roman"/>
      <family val="1"/>
    </font>
    <font>
      <b/>
      <sz val="14"/>
      <color rgb="FF0000CC"/>
      <name val="Times New Roman"/>
      <family val="1"/>
    </font>
    <font>
      <u val="single"/>
      <sz val="14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3" fontId="9" fillId="0" borderId="10" xfId="58" applyFont="1" applyBorder="1" applyAlignment="1">
      <alignment horizontal="center" vertical="center" wrapText="1"/>
    </xf>
    <xf numFmtId="43" fontId="7" fillId="0" borderId="0" xfId="58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3" fontId="5" fillId="0" borderId="0" xfId="58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43" fontId="9" fillId="0" borderId="23" xfId="58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3" fontId="4" fillId="0" borderId="0" xfId="58" applyFont="1" applyFill="1" applyAlignment="1">
      <alignment/>
    </xf>
    <xf numFmtId="43" fontId="10" fillId="0" borderId="0" xfId="58" applyFont="1" applyFill="1" applyAlignment="1">
      <alignment/>
    </xf>
    <xf numFmtId="0" fontId="1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3" fontId="52" fillId="0" borderId="0" xfId="58" applyFont="1" applyFill="1" applyAlignment="1">
      <alignment/>
    </xf>
    <xf numFmtId="43" fontId="9" fillId="0" borderId="24" xfId="58" applyFont="1" applyBorder="1" applyAlignment="1">
      <alignment horizontal="center" vertical="center"/>
    </xf>
    <xf numFmtId="43" fontId="9" fillId="0" borderId="25" xfId="58" applyFont="1" applyBorder="1" applyAlignment="1">
      <alignment horizontal="center" vertical="center"/>
    </xf>
    <xf numFmtId="43" fontId="9" fillId="0" borderId="25" xfId="58" applyFont="1" applyFill="1" applyBorder="1" applyAlignment="1">
      <alignment horizontal="center" vertical="center"/>
    </xf>
    <xf numFmtId="43" fontId="9" fillId="0" borderId="26" xfId="58" applyFont="1" applyBorder="1" applyAlignment="1">
      <alignment horizontal="right" vertical="center"/>
    </xf>
    <xf numFmtId="43" fontId="9" fillId="0" borderId="27" xfId="58" applyFont="1" applyBorder="1" applyAlignment="1">
      <alignment horizontal="center" vertical="center"/>
    </xf>
    <xf numFmtId="43" fontId="9" fillId="0" borderId="28" xfId="58" applyFont="1" applyBorder="1" applyAlignment="1">
      <alignment horizontal="right" vertical="center"/>
    </xf>
    <xf numFmtId="43" fontId="9" fillId="0" borderId="28" xfId="58" applyFont="1" applyFill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43" fontId="9" fillId="0" borderId="25" xfId="0" applyNumberFormat="1" applyFont="1" applyBorder="1" applyAlignment="1">
      <alignment horizontal="center" vertical="center"/>
    </xf>
    <xf numFmtId="43" fontId="9" fillId="0" borderId="25" xfId="58" applyNumberFormat="1" applyFont="1" applyFill="1" applyBorder="1" applyAlignment="1">
      <alignment horizontal="center" vertical="center"/>
    </xf>
    <xf numFmtId="43" fontId="9" fillId="0" borderId="0" xfId="58" applyFont="1" applyFill="1" applyAlignment="1">
      <alignment/>
    </xf>
    <xf numFmtId="43" fontId="6" fillId="0" borderId="0" xfId="58" applyFont="1" applyFill="1" applyAlignment="1">
      <alignment/>
    </xf>
    <xf numFmtId="0" fontId="6" fillId="0" borderId="0" xfId="0" applyFont="1" applyFill="1" applyAlignment="1">
      <alignment/>
    </xf>
    <xf numFmtId="43" fontId="7" fillId="0" borderId="0" xfId="58" applyFont="1" applyBorder="1" applyAlignment="1">
      <alignment horizontal="center" vertical="center"/>
    </xf>
    <xf numFmtId="43" fontId="10" fillId="0" borderId="29" xfId="58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9F52B"/>
  </sheetPr>
  <dimension ref="A1:H42"/>
  <sheetViews>
    <sheetView zoomScale="90" zoomScaleNormal="90" zoomScaleSheetLayoutView="100" zoomScalePageLayoutView="0" workbookViewId="0" topLeftCell="A13">
      <selection activeCell="B23" sqref="B23"/>
    </sheetView>
  </sheetViews>
  <sheetFormatPr defaultColWidth="9.00390625" defaultRowHeight="12.75"/>
  <cols>
    <col min="1" max="1" width="4.875" style="10" customWidth="1"/>
    <col min="2" max="2" width="48.625" style="10" customWidth="1"/>
    <col min="3" max="3" width="42.00390625" style="10" customWidth="1"/>
    <col min="4" max="4" width="6.375" style="10" customWidth="1"/>
    <col min="5" max="5" width="8.25390625" style="10" customWidth="1"/>
    <col min="6" max="6" width="17.25390625" style="10" customWidth="1"/>
    <col min="7" max="7" width="28.625" style="24" customWidth="1"/>
    <col min="8" max="16384" width="9.125" style="10" customWidth="1"/>
  </cols>
  <sheetData>
    <row r="1" spans="1:6" ht="22.5" customHeight="1">
      <c r="A1" s="106" t="s">
        <v>8</v>
      </c>
      <c r="B1" s="107"/>
      <c r="C1" s="107"/>
      <c r="D1" s="107"/>
      <c r="E1" s="107"/>
      <c r="F1" s="107"/>
    </row>
    <row r="2" spans="1:7" s="34" customFormat="1" ht="15" customHeight="1">
      <c r="A2" s="108" t="s">
        <v>9</v>
      </c>
      <c r="B2" s="108"/>
      <c r="C2" s="108"/>
      <c r="D2" s="108"/>
      <c r="E2" s="108"/>
      <c r="F2" s="108"/>
      <c r="G2" s="33"/>
    </row>
    <row r="3" spans="1:7" s="34" customFormat="1" ht="13.5" customHeight="1">
      <c r="A3" s="35"/>
      <c r="B3" s="35"/>
      <c r="C3" s="35"/>
      <c r="D3" s="21"/>
      <c r="E3" s="35"/>
      <c r="F3" s="35"/>
      <c r="G3" s="33"/>
    </row>
    <row r="4" spans="1:7" s="34" customFormat="1" ht="15" customHeight="1">
      <c r="A4" s="35"/>
      <c r="B4" s="35" t="s">
        <v>10</v>
      </c>
      <c r="C4" s="35"/>
      <c r="D4" s="108" t="s">
        <v>16</v>
      </c>
      <c r="E4" s="108"/>
      <c r="F4" s="108"/>
      <c r="G4" s="33"/>
    </row>
    <row r="5" spans="1:6" ht="12.75">
      <c r="A5" s="22"/>
      <c r="B5" s="22"/>
      <c r="C5" s="22"/>
      <c r="D5" s="21"/>
      <c r="E5" s="22"/>
      <c r="F5" s="21"/>
    </row>
    <row r="6" spans="1:7" s="17" customFormat="1" ht="60.75" customHeight="1">
      <c r="A6" s="109" t="s">
        <v>24</v>
      </c>
      <c r="B6" s="109"/>
      <c r="C6" s="109"/>
      <c r="D6" s="109"/>
      <c r="E6" s="109"/>
      <c r="F6" s="109"/>
      <c r="G6" s="25"/>
    </row>
    <row r="7" spans="1:7" s="17" customFormat="1" ht="15.75">
      <c r="A7" s="111"/>
      <c r="B7" s="111"/>
      <c r="C7" s="111"/>
      <c r="D7" s="111"/>
      <c r="E7" s="111"/>
      <c r="F7" s="111"/>
      <c r="G7" s="25"/>
    </row>
    <row r="8" spans="1:7" s="17" customFormat="1" ht="33.75" customHeight="1">
      <c r="A8" s="110" t="s">
        <v>58</v>
      </c>
      <c r="B8" s="110"/>
      <c r="C8" s="110"/>
      <c r="D8" s="110"/>
      <c r="E8" s="110"/>
      <c r="F8" s="110"/>
      <c r="G8" s="25"/>
    </row>
    <row r="9" spans="1:7" s="17" customFormat="1" ht="24" customHeight="1">
      <c r="A9" s="102"/>
      <c r="B9" s="102"/>
      <c r="C9" s="102"/>
      <c r="D9" s="102"/>
      <c r="E9" s="103"/>
      <c r="F9" s="103"/>
      <c r="G9" s="25"/>
    </row>
    <row r="10" spans="1:7" s="34" customFormat="1" ht="15">
      <c r="A10" s="104" t="s">
        <v>11</v>
      </c>
      <c r="B10" s="104"/>
      <c r="C10" s="105" t="s">
        <v>5</v>
      </c>
      <c r="D10" s="105"/>
      <c r="E10" s="32"/>
      <c r="F10" s="32"/>
      <c r="G10" s="33"/>
    </row>
    <row r="11" spans="1:7" s="34" customFormat="1" ht="15">
      <c r="A11" s="104" t="s">
        <v>12</v>
      </c>
      <c r="B11" s="104"/>
      <c r="C11" s="105" t="s">
        <v>6</v>
      </c>
      <c r="D11" s="105"/>
      <c r="E11" s="105"/>
      <c r="F11" s="105"/>
      <c r="G11" s="33"/>
    </row>
    <row r="12" spans="1:6" ht="13.5" thickBot="1">
      <c r="A12" s="16"/>
      <c r="B12" s="16"/>
      <c r="C12" s="16"/>
      <c r="D12" s="16"/>
      <c r="E12" s="16"/>
      <c r="F12" s="16"/>
    </row>
    <row r="13" spans="1:7" s="38" customFormat="1" ht="32.25" customHeight="1" thickBot="1">
      <c r="A13" s="46" t="s">
        <v>28</v>
      </c>
      <c r="B13" s="47" t="s">
        <v>50</v>
      </c>
      <c r="C13" s="47" t="s">
        <v>1</v>
      </c>
      <c r="D13" s="47" t="s">
        <v>13</v>
      </c>
      <c r="E13" s="47" t="s">
        <v>2</v>
      </c>
      <c r="F13" s="48" t="s">
        <v>14</v>
      </c>
      <c r="G13" s="49"/>
    </row>
    <row r="14" spans="1:6" ht="16.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1">
        <v>6</v>
      </c>
    </row>
    <row r="15" spans="1:7" s="16" customFormat="1" ht="106.5" customHeight="1" thickBot="1">
      <c r="A15" s="39">
        <v>1</v>
      </c>
      <c r="B15" s="8" t="s">
        <v>23</v>
      </c>
      <c r="C15" s="36" t="s">
        <v>37</v>
      </c>
      <c r="D15" s="36" t="s">
        <v>18</v>
      </c>
      <c r="E15" s="36">
        <v>1</v>
      </c>
      <c r="F15" s="40"/>
      <c r="G15" s="26" t="s">
        <v>61</v>
      </c>
    </row>
    <row r="16" spans="1:7" s="16" customFormat="1" ht="120.75" customHeight="1" thickBot="1">
      <c r="A16" s="39">
        <v>2</v>
      </c>
      <c r="B16" s="9" t="s">
        <v>21</v>
      </c>
      <c r="C16" s="37" t="s">
        <v>22</v>
      </c>
      <c r="D16" s="37" t="s">
        <v>18</v>
      </c>
      <c r="E16" s="37">
        <v>1</v>
      </c>
      <c r="F16" s="41"/>
      <c r="G16" s="26" t="s">
        <v>62</v>
      </c>
    </row>
    <row r="17" spans="1:7" s="16" customFormat="1" ht="36.75" customHeight="1" thickBot="1">
      <c r="A17" s="39">
        <v>3</v>
      </c>
      <c r="B17" s="9" t="s">
        <v>20</v>
      </c>
      <c r="C17" s="37" t="s">
        <v>19</v>
      </c>
      <c r="D17" s="37" t="s">
        <v>18</v>
      </c>
      <c r="E17" s="37">
        <v>1</v>
      </c>
      <c r="F17" s="41"/>
      <c r="G17" s="26" t="s">
        <v>63</v>
      </c>
    </row>
    <row r="18" spans="1:7" s="16" customFormat="1" ht="64.5" thickBot="1">
      <c r="A18" s="39">
        <v>4</v>
      </c>
      <c r="B18" s="9" t="s">
        <v>25</v>
      </c>
      <c r="C18" s="37" t="s">
        <v>22</v>
      </c>
      <c r="D18" s="37" t="s">
        <v>27</v>
      </c>
      <c r="E18" s="37">
        <v>1</v>
      </c>
      <c r="F18" s="41"/>
      <c r="G18" s="26" t="s">
        <v>64</v>
      </c>
    </row>
    <row r="19" spans="1:7" s="16" customFormat="1" ht="43.5" customHeight="1" thickBot="1">
      <c r="A19" s="39">
        <v>5</v>
      </c>
      <c r="B19" s="9" t="s">
        <v>65</v>
      </c>
      <c r="C19" s="37" t="s">
        <v>22</v>
      </c>
      <c r="D19" s="37" t="s">
        <v>27</v>
      </c>
      <c r="E19" s="37">
        <v>1</v>
      </c>
      <c r="F19" s="41"/>
      <c r="G19" s="26" t="s">
        <v>66</v>
      </c>
    </row>
    <row r="20" spans="1:7" s="16" customFormat="1" ht="51.75" thickBot="1">
      <c r="A20" s="39">
        <v>6</v>
      </c>
      <c r="B20" s="9" t="s">
        <v>29</v>
      </c>
      <c r="C20" s="37" t="s">
        <v>38</v>
      </c>
      <c r="D20" s="37" t="s">
        <v>4</v>
      </c>
      <c r="E20" s="37">
        <v>8.16</v>
      </c>
      <c r="F20" s="41"/>
      <c r="G20" s="26" t="s">
        <v>67</v>
      </c>
    </row>
    <row r="21" spans="1:7" s="16" customFormat="1" ht="51.75" thickBot="1">
      <c r="A21" s="39">
        <v>7</v>
      </c>
      <c r="B21" s="9" t="s">
        <v>29</v>
      </c>
      <c r="C21" s="37" t="s">
        <v>57</v>
      </c>
      <c r="D21" s="37" t="s">
        <v>4</v>
      </c>
      <c r="E21" s="37">
        <v>9.18</v>
      </c>
      <c r="F21" s="41"/>
      <c r="G21" s="26" t="s">
        <v>67</v>
      </c>
    </row>
    <row r="22" spans="1:7" s="16" customFormat="1" ht="51.75" thickBot="1">
      <c r="A22" s="39">
        <v>8</v>
      </c>
      <c r="B22" s="9" t="s">
        <v>30</v>
      </c>
      <c r="C22" s="37" t="s">
        <v>39</v>
      </c>
      <c r="D22" s="37" t="s">
        <v>4</v>
      </c>
      <c r="E22" s="37">
        <v>111.18</v>
      </c>
      <c r="F22" s="41"/>
      <c r="G22" s="26" t="s">
        <v>67</v>
      </c>
    </row>
    <row r="23" spans="1:7" s="16" customFormat="1" ht="51.75" thickBot="1">
      <c r="A23" s="39">
        <v>9</v>
      </c>
      <c r="B23" s="9" t="s">
        <v>32</v>
      </c>
      <c r="C23" s="37" t="s">
        <v>40</v>
      </c>
      <c r="D23" s="37" t="s">
        <v>4</v>
      </c>
      <c r="E23" s="37">
        <v>6.12</v>
      </c>
      <c r="F23" s="41"/>
      <c r="G23" s="26" t="s">
        <v>67</v>
      </c>
    </row>
    <row r="24" spans="1:7" s="16" customFormat="1" ht="51.75" thickBot="1">
      <c r="A24" s="39">
        <v>10</v>
      </c>
      <c r="B24" s="9" t="s">
        <v>31</v>
      </c>
      <c r="C24" s="37" t="s">
        <v>41</v>
      </c>
      <c r="D24" s="37" t="s">
        <v>4</v>
      </c>
      <c r="E24" s="37">
        <v>4.08</v>
      </c>
      <c r="F24" s="41"/>
      <c r="G24" s="26" t="s">
        <v>67</v>
      </c>
    </row>
    <row r="25" spans="1:7" s="16" customFormat="1" ht="51.75" thickBot="1">
      <c r="A25" s="39">
        <v>11</v>
      </c>
      <c r="B25" s="9" t="s">
        <v>33</v>
      </c>
      <c r="C25" s="37" t="s">
        <v>36</v>
      </c>
      <c r="D25" s="37" t="s">
        <v>18</v>
      </c>
      <c r="E25" s="37">
        <v>1</v>
      </c>
      <c r="F25" s="41"/>
      <c r="G25" s="26" t="s">
        <v>67</v>
      </c>
    </row>
    <row r="26" spans="1:7" s="16" customFormat="1" ht="51.75" thickBot="1">
      <c r="A26" s="39">
        <v>12</v>
      </c>
      <c r="B26" s="9" t="s">
        <v>35</v>
      </c>
      <c r="C26" s="37" t="s">
        <v>22</v>
      </c>
      <c r="D26" s="37" t="s">
        <v>27</v>
      </c>
      <c r="E26" s="37">
        <v>4</v>
      </c>
      <c r="F26" s="41"/>
      <c r="G26" s="26" t="s">
        <v>67</v>
      </c>
    </row>
    <row r="27" spans="1:7" s="16" customFormat="1" ht="51.75" thickBot="1">
      <c r="A27" s="39">
        <v>13</v>
      </c>
      <c r="B27" s="9" t="s">
        <v>3</v>
      </c>
      <c r="C27" s="37" t="s">
        <v>42</v>
      </c>
      <c r="D27" s="37" t="s">
        <v>4</v>
      </c>
      <c r="E27" s="37">
        <v>4.08</v>
      </c>
      <c r="F27" s="41"/>
      <c r="G27" s="26" t="s">
        <v>67</v>
      </c>
    </row>
    <row r="28" spans="1:7" s="16" customFormat="1" ht="51">
      <c r="A28" s="39">
        <v>14</v>
      </c>
      <c r="B28" s="9" t="s">
        <v>3</v>
      </c>
      <c r="C28" s="37" t="s">
        <v>60</v>
      </c>
      <c r="D28" s="37" t="s">
        <v>4</v>
      </c>
      <c r="E28" s="37">
        <v>90.78</v>
      </c>
      <c r="F28" s="41"/>
      <c r="G28" s="26" t="s">
        <v>67</v>
      </c>
    </row>
    <row r="29" spans="1:7" s="16" customFormat="1" ht="13.5" customHeight="1">
      <c r="A29" s="65"/>
      <c r="B29" s="66"/>
      <c r="C29" s="65"/>
      <c r="D29" s="65"/>
      <c r="E29" s="65"/>
      <c r="F29" s="67"/>
      <c r="G29" s="26"/>
    </row>
    <row r="30" spans="1:7" s="16" customFormat="1" ht="13.5" customHeight="1">
      <c r="A30" s="65"/>
      <c r="B30" s="66"/>
      <c r="C30" s="65"/>
      <c r="D30" s="65"/>
      <c r="E30" s="65"/>
      <c r="F30" s="67"/>
      <c r="G30" s="26"/>
    </row>
    <row r="31" spans="1:7" s="16" customFormat="1" ht="13.5" customHeight="1">
      <c r="A31" s="65"/>
      <c r="B31" s="66"/>
      <c r="C31" s="65"/>
      <c r="D31" s="65"/>
      <c r="E31" s="65"/>
      <c r="F31" s="67"/>
      <c r="G31" s="26"/>
    </row>
    <row r="32" spans="1:7" s="16" customFormat="1" ht="13.5" customHeight="1">
      <c r="A32" s="65"/>
      <c r="B32" s="66"/>
      <c r="C32" s="65"/>
      <c r="D32" s="65"/>
      <c r="E32" s="65"/>
      <c r="F32" s="67"/>
      <c r="G32" s="26"/>
    </row>
    <row r="33" spans="1:7" s="16" customFormat="1" ht="13.5" customHeight="1">
      <c r="A33" s="65"/>
      <c r="B33" s="66"/>
      <c r="C33" s="65"/>
      <c r="D33" s="65"/>
      <c r="E33" s="65"/>
      <c r="F33" s="67"/>
      <c r="G33" s="26"/>
    </row>
    <row r="34" spans="1:7" s="16" customFormat="1" ht="13.5" customHeight="1">
      <c r="A34" s="65"/>
      <c r="B34" s="66"/>
      <c r="C34" s="65"/>
      <c r="D34" s="65"/>
      <c r="E34" s="65"/>
      <c r="F34" s="67"/>
      <c r="G34" s="26"/>
    </row>
    <row r="35" spans="1:6" ht="13.5" customHeight="1">
      <c r="A35" s="16"/>
      <c r="B35" s="16"/>
      <c r="C35" s="16"/>
      <c r="D35" s="16"/>
      <c r="E35" s="16"/>
      <c r="F35" s="16"/>
    </row>
    <row r="36" spans="1:6" ht="13.5" customHeight="1">
      <c r="A36" s="16"/>
      <c r="B36" s="16"/>
      <c r="C36" s="16"/>
      <c r="D36" s="16"/>
      <c r="E36" s="16"/>
      <c r="F36" s="16"/>
    </row>
    <row r="37" ht="13.5" customHeight="1">
      <c r="H37" s="10" t="s">
        <v>15</v>
      </c>
    </row>
    <row r="38" spans="2:7" s="17" customFormat="1" ht="15.75" customHeight="1">
      <c r="B38" s="23" t="s">
        <v>34</v>
      </c>
      <c r="D38" s="97" t="s">
        <v>34</v>
      </c>
      <c r="E38" s="97"/>
      <c r="F38" s="97"/>
      <c r="G38" s="25"/>
    </row>
    <row r="39" spans="2:7" s="18" customFormat="1" ht="15.75" customHeight="1">
      <c r="B39" s="42" t="s">
        <v>5</v>
      </c>
      <c r="D39" s="98" t="s">
        <v>6</v>
      </c>
      <c r="E39" s="98"/>
      <c r="F39" s="98"/>
      <c r="G39" s="27"/>
    </row>
    <row r="40" spans="4:7" s="19" customFormat="1" ht="18.75">
      <c r="D40" s="101"/>
      <c r="E40" s="101"/>
      <c r="F40" s="101"/>
      <c r="G40" s="28"/>
    </row>
    <row r="41" spans="2:7" s="19" customFormat="1" ht="18.75">
      <c r="B41" s="20"/>
      <c r="D41" s="99"/>
      <c r="E41" s="99"/>
      <c r="F41" s="99"/>
      <c r="G41" s="28"/>
    </row>
    <row r="42" spans="2:7" s="44" customFormat="1" ht="10.5" customHeight="1">
      <c r="B42" s="45" t="s">
        <v>7</v>
      </c>
      <c r="D42" s="100" t="s">
        <v>7</v>
      </c>
      <c r="E42" s="100"/>
      <c r="F42" s="100"/>
      <c r="G42" s="43"/>
    </row>
  </sheetData>
  <sheetProtection/>
  <mergeCells count="17">
    <mergeCell ref="C11:F11"/>
    <mergeCell ref="A1:F1"/>
    <mergeCell ref="A2:F2"/>
    <mergeCell ref="A6:F6"/>
    <mergeCell ref="A8:F8"/>
    <mergeCell ref="A7:F7"/>
    <mergeCell ref="D4:F4"/>
    <mergeCell ref="D38:F38"/>
    <mergeCell ref="D39:F39"/>
    <mergeCell ref="D41:F41"/>
    <mergeCell ref="D42:F42"/>
    <mergeCell ref="D40:F40"/>
    <mergeCell ref="A9:B9"/>
    <mergeCell ref="C9:F9"/>
    <mergeCell ref="A10:B10"/>
    <mergeCell ref="C10:D10"/>
    <mergeCell ref="A11:B11"/>
  </mergeCells>
  <printOptions horizontalCentered="1"/>
  <pageMargins left="0.5905511811023623" right="0.1968503937007874" top="0.3937007874015748" bottom="0.5905511811023623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B1DBF"/>
  </sheetPr>
  <dimension ref="A1:BP43"/>
  <sheetViews>
    <sheetView tabSelected="1" view="pageBreakPreview" zoomScaleNormal="80" zoomScaleSheetLayoutView="100" zoomScalePageLayoutView="0" workbookViewId="0" topLeftCell="A4">
      <selection activeCell="F8" sqref="F8:H22"/>
    </sheetView>
  </sheetViews>
  <sheetFormatPr defaultColWidth="9.00390625" defaultRowHeight="12.75"/>
  <cols>
    <col min="1" max="1" width="4.875" style="2" customWidth="1"/>
    <col min="2" max="2" width="40.75390625" style="2" customWidth="1"/>
    <col min="3" max="3" width="30.75390625" style="2" customWidth="1"/>
    <col min="4" max="4" width="6.375" style="2" customWidth="1"/>
    <col min="5" max="5" width="8.25390625" style="2" customWidth="1"/>
    <col min="6" max="6" width="14.25390625" style="62" customWidth="1"/>
    <col min="7" max="7" width="15.25390625" style="2" customWidth="1"/>
    <col min="8" max="8" width="17.875" style="2" customWidth="1"/>
    <col min="9" max="9" width="7.75390625" style="75" customWidth="1"/>
    <col min="10" max="10" width="11.125" style="75" customWidth="1"/>
    <col min="11" max="11" width="6.375" style="12" customWidth="1"/>
    <col min="12" max="68" width="9.125" style="12" customWidth="1"/>
    <col min="69" max="16384" width="9.125" style="2" customWidth="1"/>
  </cols>
  <sheetData>
    <row r="1" spans="1:8" ht="21.75" customHeight="1">
      <c r="A1" s="119" t="s">
        <v>0</v>
      </c>
      <c r="B1" s="119"/>
      <c r="C1" s="119"/>
      <c r="D1" s="119"/>
      <c r="E1" s="119"/>
      <c r="F1" s="120"/>
      <c r="G1" s="120"/>
      <c r="H1" s="120"/>
    </row>
    <row r="2" spans="1:8" ht="51" customHeight="1">
      <c r="A2" s="121" t="s">
        <v>17</v>
      </c>
      <c r="B2" s="121"/>
      <c r="C2" s="121"/>
      <c r="D2" s="121"/>
      <c r="E2" s="121"/>
      <c r="F2" s="122"/>
      <c r="G2" s="122"/>
      <c r="H2" s="122"/>
    </row>
    <row r="3" spans="1:8" ht="15" customHeight="1">
      <c r="A3" s="112"/>
      <c r="B3" s="112"/>
      <c r="C3" s="112"/>
      <c r="D3" s="112"/>
      <c r="E3" s="112"/>
      <c r="F3" s="112"/>
      <c r="G3" s="112"/>
      <c r="H3" s="112"/>
    </row>
    <row r="4" spans="1:8" ht="37.5" customHeight="1">
      <c r="A4" s="123" t="s">
        <v>51</v>
      </c>
      <c r="B4" s="123"/>
      <c r="C4" s="123"/>
      <c r="D4" s="123"/>
      <c r="E4" s="123"/>
      <c r="F4" s="123"/>
      <c r="G4" s="123"/>
      <c r="H4" s="123"/>
    </row>
    <row r="5" spans="1:8" ht="15.75" customHeight="1" thickBot="1">
      <c r="A5" s="124"/>
      <c r="B5" s="124"/>
      <c r="C5" s="124"/>
      <c r="D5" s="124"/>
      <c r="E5" s="124"/>
      <c r="F5" s="124"/>
      <c r="G5" s="124"/>
      <c r="H5" s="124"/>
    </row>
    <row r="6" spans="1:68" s="57" customFormat="1" ht="88.5" customHeight="1" thickBot="1">
      <c r="A6" s="58" t="s">
        <v>44</v>
      </c>
      <c r="B6" s="59" t="s">
        <v>49</v>
      </c>
      <c r="C6" s="59" t="s">
        <v>1</v>
      </c>
      <c r="D6" s="59" t="s">
        <v>13</v>
      </c>
      <c r="E6" s="59" t="s">
        <v>2</v>
      </c>
      <c r="F6" s="59" t="s">
        <v>52</v>
      </c>
      <c r="G6" s="60" t="s">
        <v>53</v>
      </c>
      <c r="H6" s="88" t="s">
        <v>54</v>
      </c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</row>
    <row r="7" spans="1:68" s="57" customFormat="1" ht="12" customHeight="1" thickBot="1">
      <c r="A7" s="54">
        <v>1</v>
      </c>
      <c r="B7" s="55">
        <v>2</v>
      </c>
      <c r="C7" s="55">
        <v>3</v>
      </c>
      <c r="D7" s="55">
        <v>4</v>
      </c>
      <c r="E7" s="55">
        <v>5</v>
      </c>
      <c r="F7" s="56">
        <v>6</v>
      </c>
      <c r="G7" s="87">
        <v>7</v>
      </c>
      <c r="H7" s="89">
        <v>8</v>
      </c>
      <c r="I7" s="76"/>
      <c r="J7" s="76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</row>
    <row r="8" spans="1:68" s="11" customFormat="1" ht="66" customHeight="1">
      <c r="A8" s="53">
        <v>1</v>
      </c>
      <c r="B8" s="8" t="s">
        <v>23</v>
      </c>
      <c r="C8" s="36" t="s">
        <v>56</v>
      </c>
      <c r="D8" s="36" t="s">
        <v>18</v>
      </c>
      <c r="E8" s="36">
        <v>1</v>
      </c>
      <c r="F8" s="63"/>
      <c r="G8" s="80"/>
      <c r="H8" s="83"/>
      <c r="I8" s="64"/>
      <c r="J8" s="9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</row>
    <row r="9" spans="1:68" s="11" customFormat="1" ht="58.5" customHeight="1">
      <c r="A9" s="52">
        <v>2</v>
      </c>
      <c r="B9" s="9" t="s">
        <v>21</v>
      </c>
      <c r="C9" s="37" t="s">
        <v>22</v>
      </c>
      <c r="D9" s="37" t="s">
        <v>18</v>
      </c>
      <c r="E9" s="37">
        <v>1</v>
      </c>
      <c r="F9" s="63"/>
      <c r="G9" s="90"/>
      <c r="H9" s="84"/>
      <c r="I9" s="64"/>
      <c r="J9" s="92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1:68" s="11" customFormat="1" ht="30" customHeight="1">
      <c r="A10" s="52">
        <v>3</v>
      </c>
      <c r="B10" s="9" t="s">
        <v>20</v>
      </c>
      <c r="C10" s="37" t="s">
        <v>19</v>
      </c>
      <c r="D10" s="37" t="s">
        <v>18</v>
      </c>
      <c r="E10" s="37">
        <v>1</v>
      </c>
      <c r="F10" s="63"/>
      <c r="G10" s="81"/>
      <c r="H10" s="85"/>
      <c r="I10" s="64"/>
      <c r="J10" s="92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</row>
    <row r="11" spans="1:10" s="74" customFormat="1" ht="46.5" customHeight="1">
      <c r="A11" s="72">
        <v>5</v>
      </c>
      <c r="B11" s="9" t="s">
        <v>25</v>
      </c>
      <c r="C11" s="37" t="s">
        <v>22</v>
      </c>
      <c r="D11" s="37" t="s">
        <v>27</v>
      </c>
      <c r="E11" s="37">
        <v>1</v>
      </c>
      <c r="F11" s="73"/>
      <c r="G11" s="82"/>
      <c r="H11" s="86"/>
      <c r="I11" s="64"/>
      <c r="J11" s="92"/>
    </row>
    <row r="12" spans="1:10" s="74" customFormat="1" ht="17.25" customHeight="1">
      <c r="A12" s="72">
        <v>6</v>
      </c>
      <c r="B12" s="9" t="s">
        <v>26</v>
      </c>
      <c r="C12" s="37" t="s">
        <v>22</v>
      </c>
      <c r="D12" s="37" t="s">
        <v>27</v>
      </c>
      <c r="E12" s="37">
        <v>1</v>
      </c>
      <c r="F12" s="73"/>
      <c r="G12" s="91"/>
      <c r="H12" s="86"/>
      <c r="I12" s="64"/>
      <c r="J12" s="92"/>
    </row>
    <row r="13" spans="1:10" s="74" customFormat="1" ht="17.25" customHeight="1">
      <c r="A13" s="72">
        <v>7</v>
      </c>
      <c r="B13" s="9" t="s">
        <v>29</v>
      </c>
      <c r="C13" s="37" t="s">
        <v>38</v>
      </c>
      <c r="D13" s="37" t="s">
        <v>4</v>
      </c>
      <c r="E13" s="37">
        <v>8.16</v>
      </c>
      <c r="F13" s="73"/>
      <c r="G13" s="82"/>
      <c r="H13" s="86"/>
      <c r="I13" s="64"/>
      <c r="J13" s="92"/>
    </row>
    <row r="14" spans="1:10" s="74" customFormat="1" ht="24" customHeight="1">
      <c r="A14" s="72">
        <v>8</v>
      </c>
      <c r="B14" s="9" t="s">
        <v>29</v>
      </c>
      <c r="C14" s="37" t="s">
        <v>57</v>
      </c>
      <c r="D14" s="37" t="s">
        <v>4</v>
      </c>
      <c r="E14" s="37">
        <v>9.18</v>
      </c>
      <c r="F14" s="73"/>
      <c r="G14" s="82"/>
      <c r="H14" s="86"/>
      <c r="I14" s="64"/>
      <c r="J14" s="92"/>
    </row>
    <row r="15" spans="1:10" s="74" customFormat="1" ht="17.25" customHeight="1">
      <c r="A15" s="72">
        <v>9</v>
      </c>
      <c r="B15" s="9" t="s">
        <v>30</v>
      </c>
      <c r="C15" s="37" t="s">
        <v>48</v>
      </c>
      <c r="D15" s="37" t="s">
        <v>4</v>
      </c>
      <c r="E15" s="37">
        <v>111.18</v>
      </c>
      <c r="F15" s="73"/>
      <c r="G15" s="82"/>
      <c r="H15" s="86"/>
      <c r="I15" s="64"/>
      <c r="J15" s="92"/>
    </row>
    <row r="16" spans="1:10" s="74" customFormat="1" ht="26.25" customHeight="1">
      <c r="A16" s="72">
        <v>10</v>
      </c>
      <c r="B16" s="9" t="s">
        <v>32</v>
      </c>
      <c r="C16" s="37" t="s">
        <v>46</v>
      </c>
      <c r="D16" s="37" t="s">
        <v>4</v>
      </c>
      <c r="E16" s="37">
        <v>6.12</v>
      </c>
      <c r="F16" s="73"/>
      <c r="G16" s="82"/>
      <c r="H16" s="86"/>
      <c r="I16" s="64"/>
      <c r="J16" s="92"/>
    </row>
    <row r="17" spans="1:10" s="74" customFormat="1" ht="25.5">
      <c r="A17" s="72">
        <v>11</v>
      </c>
      <c r="B17" s="9" t="s">
        <v>31</v>
      </c>
      <c r="C17" s="37" t="s">
        <v>47</v>
      </c>
      <c r="D17" s="37" t="s">
        <v>4</v>
      </c>
      <c r="E17" s="37">
        <v>4.08</v>
      </c>
      <c r="F17" s="73"/>
      <c r="G17" s="82"/>
      <c r="H17" s="86"/>
      <c r="I17" s="64"/>
      <c r="J17" s="92"/>
    </row>
    <row r="18" spans="1:10" s="74" customFormat="1" ht="30">
      <c r="A18" s="72">
        <v>12</v>
      </c>
      <c r="B18" s="9" t="s">
        <v>33</v>
      </c>
      <c r="C18" s="37" t="s">
        <v>36</v>
      </c>
      <c r="D18" s="37" t="s">
        <v>18</v>
      </c>
      <c r="E18" s="37">
        <v>1</v>
      </c>
      <c r="F18" s="73"/>
      <c r="G18" s="82"/>
      <c r="H18" s="86"/>
      <c r="I18" s="64"/>
      <c r="J18" s="92"/>
    </row>
    <row r="19" spans="1:13" s="74" customFormat="1" ht="30">
      <c r="A19" s="72">
        <v>14</v>
      </c>
      <c r="B19" s="9" t="s">
        <v>35</v>
      </c>
      <c r="C19" s="37" t="s">
        <v>22</v>
      </c>
      <c r="D19" s="37" t="s">
        <v>27</v>
      </c>
      <c r="E19" s="37">
        <v>4</v>
      </c>
      <c r="F19" s="73"/>
      <c r="G19" s="82"/>
      <c r="H19" s="86"/>
      <c r="I19" s="64"/>
      <c r="J19" s="93">
        <v>2399.28</v>
      </c>
      <c r="K19" s="94" t="s">
        <v>59</v>
      </c>
      <c r="L19" s="94"/>
      <c r="M19" s="94"/>
    </row>
    <row r="20" spans="1:10" s="74" customFormat="1" ht="15">
      <c r="A20" s="72">
        <v>16</v>
      </c>
      <c r="B20" s="9" t="s">
        <v>3</v>
      </c>
      <c r="C20" s="37" t="s">
        <v>42</v>
      </c>
      <c r="D20" s="37" t="s">
        <v>4</v>
      </c>
      <c r="E20" s="37">
        <v>4.08</v>
      </c>
      <c r="F20" s="73"/>
      <c r="G20" s="82"/>
      <c r="H20" s="86"/>
      <c r="I20" s="64"/>
      <c r="J20" s="92"/>
    </row>
    <row r="21" spans="1:10" s="74" customFormat="1" ht="15">
      <c r="A21" s="72">
        <v>17</v>
      </c>
      <c r="B21" s="9" t="s">
        <v>3</v>
      </c>
      <c r="C21" s="37" t="s">
        <v>60</v>
      </c>
      <c r="D21" s="37" t="s">
        <v>4</v>
      </c>
      <c r="E21" s="37">
        <v>90.78</v>
      </c>
      <c r="F21" s="73"/>
      <c r="G21" s="82"/>
      <c r="H21" s="86"/>
      <c r="I21" s="64"/>
      <c r="J21" s="92"/>
    </row>
    <row r="22" spans="1:10" s="74" customFormat="1" ht="27" customHeight="1" thickBot="1">
      <c r="A22" s="72">
        <v>18</v>
      </c>
      <c r="B22" s="9" t="s">
        <v>43</v>
      </c>
      <c r="C22" s="37" t="s">
        <v>55</v>
      </c>
      <c r="D22" s="37" t="s">
        <v>18</v>
      </c>
      <c r="E22" s="37">
        <v>1</v>
      </c>
      <c r="F22" s="73"/>
      <c r="G22" s="82"/>
      <c r="H22" s="86"/>
      <c r="I22" s="64"/>
      <c r="J22" s="92"/>
    </row>
    <row r="23" spans="1:68" s="11" customFormat="1" ht="19.5" customHeight="1" thickBot="1">
      <c r="A23" s="113" t="s">
        <v>45</v>
      </c>
      <c r="B23" s="114"/>
      <c r="C23" s="114"/>
      <c r="D23" s="114"/>
      <c r="E23" s="114"/>
      <c r="F23" s="114"/>
      <c r="G23" s="115"/>
      <c r="H23" s="96">
        <f>H24/1.18</f>
        <v>0</v>
      </c>
      <c r="I23" s="64"/>
      <c r="J23" s="92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</row>
    <row r="24" spans="7:8" ht="23.25" customHeight="1">
      <c r="G24" s="2" t="s">
        <v>68</v>
      </c>
      <c r="H24" s="95">
        <f>SUM(H8:H22)</f>
        <v>0</v>
      </c>
    </row>
    <row r="25" spans="1:8" ht="13.5" customHeight="1">
      <c r="A25" s="68"/>
      <c r="B25" s="69"/>
      <c r="C25" s="70"/>
      <c r="D25" s="70"/>
      <c r="E25" s="70"/>
      <c r="F25" s="70"/>
      <c r="G25" s="70"/>
      <c r="H25" s="71"/>
    </row>
    <row r="26" spans="1:8" ht="13.5" customHeight="1">
      <c r="A26" s="68"/>
      <c r="B26" s="69"/>
      <c r="C26" s="70"/>
      <c r="D26" s="70"/>
      <c r="E26" s="70"/>
      <c r="F26" s="70"/>
      <c r="G26" s="70"/>
      <c r="H26" s="71"/>
    </row>
    <row r="27" spans="1:8" ht="13.5" customHeight="1">
      <c r="A27" s="68"/>
      <c r="B27" s="69"/>
      <c r="C27" s="70"/>
      <c r="D27" s="70"/>
      <c r="E27" s="70"/>
      <c r="F27" s="70"/>
      <c r="G27" s="70"/>
      <c r="H27" s="71"/>
    </row>
    <row r="28" spans="1:8" ht="13.5" customHeight="1">
      <c r="A28" s="68"/>
      <c r="B28" s="69"/>
      <c r="C28" s="70"/>
      <c r="D28" s="70"/>
      <c r="E28" s="70"/>
      <c r="F28" s="70"/>
      <c r="G28" s="70"/>
      <c r="H28" s="71"/>
    </row>
    <row r="29" spans="1:8" ht="13.5" customHeight="1">
      <c r="A29" s="68"/>
      <c r="B29" s="69"/>
      <c r="C29" s="70"/>
      <c r="D29" s="70"/>
      <c r="E29" s="70"/>
      <c r="F29" s="70"/>
      <c r="G29" s="70"/>
      <c r="H29" s="71"/>
    </row>
    <row r="30" spans="1:8" ht="13.5" customHeight="1">
      <c r="A30" s="68"/>
      <c r="B30" s="69"/>
      <c r="C30" s="70"/>
      <c r="D30" s="70"/>
      <c r="E30" s="70"/>
      <c r="F30" s="70"/>
      <c r="G30" s="70"/>
      <c r="H30" s="71"/>
    </row>
    <row r="31" spans="1:8" ht="13.5" customHeight="1">
      <c r="A31" s="68"/>
      <c r="B31" s="69"/>
      <c r="C31" s="70"/>
      <c r="D31" s="70"/>
      <c r="E31" s="70"/>
      <c r="F31" s="70"/>
      <c r="G31" s="70"/>
      <c r="H31" s="71"/>
    </row>
    <row r="32" spans="1:8" ht="13.5" customHeight="1">
      <c r="A32" s="68"/>
      <c r="B32" s="69"/>
      <c r="C32" s="70"/>
      <c r="D32" s="70"/>
      <c r="E32" s="70"/>
      <c r="F32" s="70"/>
      <c r="G32" s="70"/>
      <c r="H32" s="71"/>
    </row>
    <row r="33" spans="1:8" ht="13.5" customHeight="1">
      <c r="A33" s="68"/>
      <c r="B33" s="69"/>
      <c r="C33" s="70"/>
      <c r="D33" s="70"/>
      <c r="E33" s="70"/>
      <c r="F33" s="70"/>
      <c r="G33" s="70"/>
      <c r="H33" s="71"/>
    </row>
    <row r="34" spans="1:8" ht="13.5" customHeight="1">
      <c r="A34" s="68"/>
      <c r="B34" s="69"/>
      <c r="C34" s="70"/>
      <c r="D34" s="70"/>
      <c r="E34" s="70"/>
      <c r="F34" s="70"/>
      <c r="G34" s="70"/>
      <c r="H34" s="71"/>
    </row>
    <row r="35" spans="1:8" ht="13.5" customHeight="1">
      <c r="A35" s="68"/>
      <c r="B35" s="69"/>
      <c r="C35" s="70"/>
      <c r="D35" s="70"/>
      <c r="E35" s="70"/>
      <c r="F35" s="70"/>
      <c r="G35" s="70"/>
      <c r="H35" s="71"/>
    </row>
    <row r="36" spans="1:7" ht="13.5" customHeight="1">
      <c r="A36" s="4"/>
      <c r="B36" s="4"/>
      <c r="C36" s="4"/>
      <c r="D36" s="4"/>
      <c r="E36" s="4"/>
      <c r="F36" s="3"/>
      <c r="G36" s="4"/>
    </row>
    <row r="37" spans="1:7" ht="13.5" customHeight="1">
      <c r="A37" s="4"/>
      <c r="B37" s="4"/>
      <c r="C37" s="4"/>
      <c r="D37" s="4"/>
      <c r="E37" s="4"/>
      <c r="F37" s="3"/>
      <c r="G37" s="4"/>
    </row>
    <row r="38" spans="1:8" ht="15.75">
      <c r="A38" s="4"/>
      <c r="B38" s="50" t="s">
        <v>34</v>
      </c>
      <c r="C38" s="4"/>
      <c r="D38" s="4"/>
      <c r="E38" s="4"/>
      <c r="F38" s="3"/>
      <c r="G38" s="125" t="s">
        <v>34</v>
      </c>
      <c r="H38" s="125"/>
    </row>
    <row r="39" spans="1:68" s="15" customFormat="1" ht="15.75">
      <c r="A39" s="14"/>
      <c r="B39" s="51" t="s">
        <v>5</v>
      </c>
      <c r="C39" s="14"/>
      <c r="D39" s="14"/>
      <c r="E39" s="14"/>
      <c r="F39" s="61"/>
      <c r="G39" s="116" t="s">
        <v>6</v>
      </c>
      <c r="H39" s="116"/>
      <c r="I39" s="79"/>
      <c r="J39" s="79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" customFormat="1" ht="18.75">
      <c r="A40" s="4"/>
      <c r="B40" s="5"/>
      <c r="C40" s="4"/>
      <c r="D40" s="4"/>
      <c r="E40" s="4"/>
      <c r="F40" s="3"/>
      <c r="G40" s="5"/>
      <c r="H40" s="5"/>
      <c r="I40" s="75"/>
      <c r="J40" s="75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</row>
    <row r="41" spans="1:68" s="1" customFormat="1" ht="18.75">
      <c r="A41" s="4"/>
      <c r="B41" s="6"/>
      <c r="C41" s="4"/>
      <c r="D41" s="4"/>
      <c r="E41" s="4"/>
      <c r="F41" s="3"/>
      <c r="G41" s="117"/>
      <c r="H41" s="117"/>
      <c r="I41" s="75"/>
      <c r="J41" s="75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</row>
    <row r="42" spans="1:68" s="1" customFormat="1" ht="15.75">
      <c r="A42" s="4"/>
      <c r="B42" s="7" t="s">
        <v>7</v>
      </c>
      <c r="C42" s="4"/>
      <c r="D42" s="4"/>
      <c r="E42" s="4"/>
      <c r="F42" s="3"/>
      <c r="G42" s="118" t="s">
        <v>7</v>
      </c>
      <c r="H42" s="118"/>
      <c r="I42" s="75"/>
      <c r="J42" s="75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</row>
    <row r="43" spans="1:68" s="1" customFormat="1" ht="15.75">
      <c r="A43" s="4"/>
      <c r="B43" s="4"/>
      <c r="C43" s="4"/>
      <c r="D43" s="4"/>
      <c r="E43" s="4"/>
      <c r="F43" s="3"/>
      <c r="G43" s="4"/>
      <c r="H43" s="2"/>
      <c r="I43" s="75"/>
      <c r="J43" s="75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</row>
  </sheetData>
  <sheetProtection/>
  <mergeCells count="10">
    <mergeCell ref="A3:H3"/>
    <mergeCell ref="A23:G23"/>
    <mergeCell ref="G39:H39"/>
    <mergeCell ref="G41:H41"/>
    <mergeCell ref="G42:H42"/>
    <mergeCell ref="A1:H1"/>
    <mergeCell ref="A2:H2"/>
    <mergeCell ref="A4:H4"/>
    <mergeCell ref="A5:H5"/>
    <mergeCell ref="G38:H38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Sitronics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 Юлия Викторовна</dc:creator>
  <cp:keywords/>
  <dc:description/>
  <cp:lastModifiedBy>Osadchiy Sergey</cp:lastModifiedBy>
  <cp:lastPrinted>2013-11-26T14:01:14Z</cp:lastPrinted>
  <dcterms:created xsi:type="dcterms:W3CDTF">2013-11-12T13:34:01Z</dcterms:created>
  <dcterms:modified xsi:type="dcterms:W3CDTF">2013-12-02T08:58:31Z</dcterms:modified>
  <cp:category/>
  <cp:version/>
  <cp:contentType/>
  <cp:contentStatus/>
</cp:coreProperties>
</file>