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<sst xmlns="http://schemas.openxmlformats.org/spreadsheetml/2006/main" count="16" uniqueCount="25">
  <si>
    <t>Технологическая операция № ${o.name} от ${formatter.format("%1$td.%1$tm.%1$tY", formatter.getExcelDate(o.moment))}</t>
  </si>
  <si>
    <t>Технологическая карта:</t>
  </si>
  <si>
    <t>${o.plan.name}</t>
  </si>
  <si>
    <t>Продукция</t>
  </si>
  <si>
    <t>Общее Кол-во</t>
  </si>
  <si>
    <t>Цена</t>
  </si>
  <si>
    <t>Сумма</t>
  </si>
  <si>
    <t>&lt;jx:forEach items="${formatter.loadProcessingTOForPrint(o.id).productsTO}" var="position"&gt;</t>
  </si>
  <si>
    <t>${position.consignmentTO.name}</t>
  </si>
  <si>
    <t>${position.quantity}</t>
  </si>
  <si>
    <t>${formatter.fromCents(position.cost.orNull / position.quantity)}</t>
  </si>
  <si>
    <t>${formatter.absFromCents(position.cost.orNull)}</t>
  </si>
  <si>
    <t>&lt;/jx:forEach&gt;</t>
  </si>
  <si>
    <t>Материалы</t>
  </si>
  <si>
    <t>&lt;jx:forEach items="${formatter.loadProcessingTOForPrint(o.id).positionsTO}" var="position"&gt;</t>
  </si>
  <si>
    <t>${formatter.fromCents(position.priceValue)}</t>
  </si>
  <si>
    <t>Затраты на производство:</t>
  </si>
  <si>
    <t>${o.quantity}</t>
  </si>
  <si>
    <t>$[SUM(D9)@0]/$[SUM(B19)@0]-$[SUM(D15)@0]/$[SUM(B19)@0]</t>
  </si>
  <si>
    <t>$[SUM(D9)@0]-$[SUM(D15)@0]</t>
  </si>
  <si>
    <t>Технологическая операция № 01436 от 02.11.2021</t>
  </si>
  <si>
    <t>Магнит на холодильник "Правила мамы Б" 20х30 см</t>
  </si>
  <si>
    <t>SAV (1.27x50м, белая, матовая, RexJet) (100 мкр)</t>
  </si>
  <si>
    <t>Магнитный винил (0.4мм, 0.62 х 30м, без покрытия, без клеевого слоя)</t>
  </si>
  <si>
    <t>Пакет 240х315 мм, картон крафт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</si>
</sst>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="127" zoomScaleNormal="127" zoomScalePageLayoutView="0" workbookViewId="0" topLeftCell="A1">
      <selection activeCell="C19" sqref="C19"/>
    </sheetView>
  </sheetViews>
  <sheetFormatPr defaultColWidth="9.140625" defaultRowHeight="15"/>
  <cols>
    <col min="1" max="1" width="43.140625" style="0" customWidth="1"/>
    <col min="2" max="2" width="13.8515625" style="0" customWidth="1"/>
    <col min="3" max="3" width="24.421875" style="0" customWidth="1"/>
    <col min="4" max="4" width="16.421875" style="0" customWidth="1"/>
  </cols>
  <sheetData>
    <row r="2" spans="1:4" ht="15.75">
      <c r="A2" s="19" t="s">
        <v>20</v>
      </c>
      <c r="B2" s="19"/>
      <c r="C2" s="19"/>
      <c r="D2" s="19"/>
    </row>
    <row r="5" spans="1:4" ht="15">
      <c r="A5" s="1" t="s">
        <v>1</v>
      </c>
      <c r="B5" s="2" t="s">
        <v>21</v>
      </c>
      <c r="C5" s="3"/>
      <c r="D5" s="3"/>
    </row>
    <row r="6" spans="1:4" ht="15">
      <c r="A6" s="1"/>
      <c r="B6" s="4"/>
      <c r="C6" s="3"/>
      <c r="D6" s="3"/>
    </row>
    <row r="7" spans="1:4" ht="15">
      <c r="A7" s="5" t="s">
        <v>3</v>
      </c>
      <c r="B7" s="6" t="s">
        <v>4</v>
      </c>
      <c r="C7" s="6" t="s">
        <v>5</v>
      </c>
      <c r="D7" s="6" t="s">
        <v>6</v>
      </c>
    </row>
    <row r="8" spans="1:4" ht="15" customHeight="1">
      <c r="A8" s="7" t="s">
        <v>21</v>
      </c>
      <c r="B8" s="8">
        <v>23</v>
      </c>
      <c r="C8" s="9">
        <v>34.13304347826087</v>
      </c>
      <c r="D8" s="9">
        <v>785.06</v>
      </c>
    </row>
    <row r="9" spans="1:2" ht="15" customHeight="1">
      <c r="A9" s="10"/>
      <c r="B9" s="10"/>
    </row>
    <row r="10" spans="1:2" ht="15" customHeight="1">
      <c r="A10" s="10"/>
      <c r="B10" s="10"/>
    </row>
    <row r="11" spans="1:4" ht="15" customHeight="1">
      <c r="A11" s="5" t="s">
        <v>13</v>
      </c>
      <c r="B11" s="6" t="s">
        <v>4</v>
      </c>
      <c r="C11" s="6" t="s">
        <v>5</v>
      </c>
      <c r="D11" s="6" t="s">
        <v>6</v>
      </c>
    </row>
    <row r="12" spans="1:4" ht="15" customHeight="1">
      <c r="A12" s="7" t="s">
        <v>22</v>
      </c>
      <c r="B12" s="8">
        <v>1.265</v>
      </c>
      <c r="C12" s="12">
        <v>106.78</v>
      </c>
      <c r="D12" s="13">
        <v>135.08</v>
      </c>
    </row>
    <row r="13" spans="1:4" ht="15" customHeight="1">
      <c r="A13" s="7" t="s">
        <v>23</v>
      </c>
      <c r="B13" s="8">
        <v>2.53</v>
      </c>
      <c r="C13" s="12">
        <v>162</v>
      </c>
      <c r="D13" s="13">
        <v>409.86</v>
      </c>
    </row>
    <row r="14" spans="1:4" ht="15" customHeight="1">
      <c r="A14" s="7" t="s">
        <v>24</v>
      </c>
      <c r="B14" s="8">
        <v>23</v>
      </c>
      <c r="C14" s="12">
        <v>10.44</v>
      </c>
      <c r="D14" s="13">
        <v>240.12</v>
      </c>
    </row>
    <row r="15" spans="1:2" ht="15" customHeight="1">
      <c r="A15" s="3"/>
      <c r="B15" s="3"/>
    </row>
    <row r="16" spans="1:4" ht="15" customHeight="1">
      <c r="A16" s="3"/>
      <c r="B16" s="3"/>
      <c r="C16" s="3"/>
      <c r="D16" s="10"/>
    </row>
    <row r="17" spans="1:4" ht="15" customHeight="1">
      <c r="A17" s="15" t="s">
        <v>16</v>
      </c>
      <c r="B17" s="16">
        <v>23</v>
      </c>
      <c r="C17" s="17">
        <f>SUM(D8)/SUM(B17)-SUM(D12:D14)/SUM(B17)</f>
        <v>0</v>
      </c>
      <c r="D17" s="18">
        <f>SUM(D8)-SUM(D12:D14)</f>
        <v>0</v>
      </c>
    </row>
    <row r="18" ht="15" customHeight="1"/>
    <row r="19" ht="15" customHeight="1"/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2019-01-25T12:47:37Z</dcterms:modified>
  <cp:category/>
  <cp:version/>
  <cp:contentType/>
  <cp:contentStatus/>
</cp:coreProperties>
</file>