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7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<sst xmlns="http://schemas.openxmlformats.org/spreadsheetml/2006/main" count="78" uniqueCount="47">
  <si>
    <t>Выпускаемая продукция</t>
  </si>
  <si>
    <t>Этап</t>
  </si>
  <si>
    <t>Кол-во</t>
  </si>
  <si>
    <t>Материалы, непереданные по этапу</t>
  </si>
  <si>
    <t>Материалы, неизрасходованные по этапу</t>
  </si>
  <si>
    <t>ПФ-6076.1.1</t>
  </si>
  <si>
    <t>ПХГМЦЗ.127/178.010.004 Кольцо защитное</t>
  </si>
  <si>
    <t>Кол-во заказ</t>
  </si>
  <si>
    <t>Кол-во произведено (этап)</t>
  </si>
  <si>
    <t>Начат</t>
  </si>
  <si>
    <t>Круг Фторопласт-4 150</t>
  </si>
  <si>
    <t>Выбор периода</t>
  </si>
  <si>
    <t>Кол-во в НЗП</t>
  </si>
  <si>
    <t>БК-М.114-П.002А/001 Головка</t>
  </si>
  <si>
    <t>БК1.102.003 Винт стопорный</t>
  </si>
  <si>
    <t>Ящик СЛ.114.001 У/001</t>
  </si>
  <si>
    <t>Пакет для паспортов</t>
  </si>
  <si>
    <t>Бумага для паспортов</t>
  </si>
  <si>
    <t>Растворитель 646</t>
  </si>
  <si>
    <t>Бумага парафинированная</t>
  </si>
  <si>
    <t>Пакет для ламинирования</t>
  </si>
  <si>
    <t>Скоба  140/12</t>
  </si>
  <si>
    <t>БК-М.114-П.001/001 Муфта</t>
  </si>
  <si>
    <t>БК-М.114-П.000А</t>
  </si>
  <si>
    <t>СБ-4597.1.1</t>
  </si>
  <si>
    <t>Статус этапа, Начат/Завершен</t>
  </si>
  <si>
    <t>ссылка &lt;номер этапа производства&gt;</t>
  </si>
  <si>
    <t>ссылка &lt;этап производства-выпуск-номенклатура&gt;</t>
  </si>
  <si>
    <t>ссылка &lt;заказ на производство-продукция-количество&gt;</t>
  </si>
  <si>
    <t>ссылка &lt;этап производства-выпуск-произведено&gt;</t>
  </si>
  <si>
    <t>ссылка &lt;этап производства-выпуск-непроизведено&gt;</t>
  </si>
  <si>
    <t>Обеспечение по этапу</t>
  </si>
  <si>
    <t>ссылка &lt;этап производства-статус&gt;</t>
  </si>
  <si>
    <t>ссылка &lt;этап производства-обеспечение-номенклатура&gt;</t>
  </si>
  <si>
    <t>ссылка &lt;этап производства-обеспечение-количество&gt;</t>
  </si>
  <si>
    <t>Материалы в НЗП</t>
  </si>
  <si>
    <t>Графа 1</t>
  </si>
  <si>
    <t>Графа 2</t>
  </si>
  <si>
    <t>Графа 3</t>
  </si>
  <si>
    <t>Графа 4</t>
  </si>
  <si>
    <t>Графа 5</t>
  </si>
  <si>
    <t>Графа 6</t>
  </si>
  <si>
    <t>Графа 7</t>
  </si>
  <si>
    <t>Графа 8</t>
  </si>
  <si>
    <t>Графа 9</t>
  </si>
  <si>
    <t>вычисляемое поле Графа 9=Графа 8/Графа 3 * Графа 5</t>
  </si>
  <si>
    <t>Материалы, переданые по документу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</si>
</sst>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wrapText="1" shrinkToFit="1"/>
    </xf>
    <xf numFmtId="0" fontId="0" fillId="0" borderId="10" xfId="0" applyBorder="1" applyAlignment="1">
      <alignment wrapText="1" shrinkToFit="1"/>
    </xf>
    <xf numFmtId="16" fontId="0" fillId="0" borderId="0" xfId="0" applyNumberFormat="1" applyAlignment="1">
      <alignment/>
    </xf>
    <xf numFmtId="0" fontId="0" fillId="0" borderId="10" xfId="0" applyBorder="1" applyAlignment="1">
      <alignment horizontal="center" wrapText="1" shrinkToFi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35.140625" style="0" customWidth="1"/>
    <col min="2" max="2" width="45.28125" style="0" customWidth="1"/>
    <col min="3" max="3" width="13.28125" style="0" customWidth="1"/>
    <col min="4" max="5" width="10.57421875" style="0" customWidth="1"/>
    <col min="6" max="6" width="15.28125" style="0" customWidth="1"/>
    <col min="7" max="7" width="27.7109375" style="0" customWidth="1"/>
    <col min="9" max="9" width="34.00390625" style="0" customWidth="1"/>
    <col min="11" max="11" width="28.57421875" style="0" customWidth="1"/>
    <col min="13" max="13" width="31.28125" style="0" customWidth="1"/>
    <col min="14" max="16" width="8.8515625" style="0" hidden="1" customWidth="1"/>
    <col min="17" max="17" width="27.7109375" style="0" customWidth="1"/>
    <col min="19" max="19" width="28.421875" style="0" customWidth="1"/>
    <col min="21" max="21" width="25.7109375" style="0" customWidth="1"/>
  </cols>
  <sheetData>
    <row r="1" spans="2:5" ht="14.25">
      <c r="B1" t="s">
        <v>11</v>
      </c>
      <c r="C1" s="3">
        <v>44013</v>
      </c>
      <c r="D1" s="3">
        <v>44043</v>
      </c>
      <c r="E1" s="3"/>
    </row>
    <row r="2" spans="1:9" ht="14.25">
      <c r="A2" t="s">
        <v>36</v>
      </c>
      <c r="B2" t="s">
        <v>37</v>
      </c>
      <c r="C2" t="s">
        <v>38</v>
      </c>
      <c r="D2" t="s">
        <v>39</v>
      </c>
      <c r="E2" t="s">
        <v>40</v>
      </c>
      <c r="F2" t="s">
        <v>41</v>
      </c>
      <c r="G2" t="s">
        <v>42</v>
      </c>
      <c r="H2" t="s">
        <v>43</v>
      </c>
      <c r="I2" t="s">
        <v>44</v>
      </c>
    </row>
    <row r="3" spans="1:16" s="1" customFormat="1" ht="56.25" customHeight="1">
      <c r="A3" s="2" t="s">
        <v>1</v>
      </c>
      <c r="B3" s="2" t="s">
        <v>0</v>
      </c>
      <c r="C3" s="2" t="s">
        <v>7</v>
      </c>
      <c r="D3" s="2" t="s">
        <v>8</v>
      </c>
      <c r="E3" s="2" t="s">
        <v>12</v>
      </c>
      <c r="F3" s="4" t="s">
        <v>25</v>
      </c>
      <c r="G3" s="2" t="s">
        <v>31</v>
      </c>
      <c r="H3" s="2" t="s">
        <v>2</v>
      </c>
      <c r="I3" s="2" t="s">
        <v>35</v>
      </c>
      <c r="K3" s="2" t="s">
        <v>46</v>
      </c>
      <c r="L3" s="2" t="s">
        <v>2</v>
      </c>
      <c r="M3" s="2" t="s">
        <v>3</v>
      </c>
      <c r="N3" s="2" t="s">
        <v>2</v>
      </c>
      <c r="O3" s="2" t="s">
        <v>4</v>
      </c>
      <c r="P3" s="2" t="s">
        <v>2</v>
      </c>
    </row>
    <row r="4" spans="1:9" ht="14.25">
      <c r="A4" s="5" t="s">
        <v>5</v>
      </c>
      <c r="B4" s="5" t="s">
        <v>6</v>
      </c>
      <c r="C4" s="5">
        <v>50</v>
      </c>
      <c r="D4" s="5">
        <v>5</v>
      </c>
      <c r="E4" s="5">
        <f>C4-D4</f>
        <v>45</v>
      </c>
      <c r="F4" s="6" t="s">
        <v>9</v>
      </c>
      <c r="G4" s="5" t="s">
        <v>10</v>
      </c>
      <c r="H4" s="5">
        <v>24.95</v>
      </c>
      <c r="I4" s="5">
        <f>H4/C4*E4</f>
        <v>22.455</v>
      </c>
    </row>
    <row r="5" spans="1:9" ht="14.25">
      <c r="A5" s="5" t="s">
        <v>24</v>
      </c>
      <c r="B5" s="5" t="s">
        <v>23</v>
      </c>
      <c r="C5" s="5">
        <v>4</v>
      </c>
      <c r="D5" s="5">
        <v>1</v>
      </c>
      <c r="E5" s="5">
        <f>C5-D5</f>
        <v>3</v>
      </c>
      <c r="F5" s="6" t="s">
        <v>9</v>
      </c>
      <c r="G5" s="5" t="s">
        <v>13</v>
      </c>
      <c r="H5" s="5">
        <v>4</v>
      </c>
      <c r="I5" s="5">
        <f aca="true" t="shared" si="0" ref="I5:I14">H5/C5*E5</f>
        <v>3</v>
      </c>
    </row>
    <row r="6" spans="1:9" ht="14.25">
      <c r="A6" s="5" t="s">
        <v>24</v>
      </c>
      <c r="B6" s="5" t="s">
        <v>23</v>
      </c>
      <c r="C6" s="5">
        <v>4</v>
      </c>
      <c r="D6" s="5">
        <v>0</v>
      </c>
      <c r="E6" s="5">
        <f aca="true" t="shared" si="1" ref="E6:E14">C6-D6</f>
        <v>4</v>
      </c>
      <c r="F6" s="6" t="s">
        <v>9</v>
      </c>
      <c r="G6" s="5" t="s">
        <v>14</v>
      </c>
      <c r="H6" s="5">
        <v>4</v>
      </c>
      <c r="I6" s="5">
        <f t="shared" si="0"/>
        <v>4</v>
      </c>
    </row>
    <row r="7" spans="1:9" ht="14.25">
      <c r="A7" s="5" t="s">
        <v>24</v>
      </c>
      <c r="B7" s="5" t="s">
        <v>23</v>
      </c>
      <c r="C7" s="5">
        <v>4</v>
      </c>
      <c r="D7" s="5">
        <v>0</v>
      </c>
      <c r="E7" s="5">
        <f t="shared" si="1"/>
        <v>4</v>
      </c>
      <c r="F7" s="6" t="s">
        <v>9</v>
      </c>
      <c r="G7" s="5" t="s">
        <v>15</v>
      </c>
      <c r="H7" s="5">
        <v>4</v>
      </c>
      <c r="I7" s="5">
        <f t="shared" si="0"/>
        <v>4</v>
      </c>
    </row>
    <row r="8" spans="1:9" ht="14.25">
      <c r="A8" s="5" t="s">
        <v>24</v>
      </c>
      <c r="B8" s="5" t="s">
        <v>23</v>
      </c>
      <c r="C8" s="5">
        <v>4</v>
      </c>
      <c r="D8" s="5">
        <v>0</v>
      </c>
      <c r="E8" s="5">
        <f t="shared" si="1"/>
        <v>4</v>
      </c>
      <c r="F8" s="6" t="s">
        <v>9</v>
      </c>
      <c r="G8" s="5" t="s">
        <v>16</v>
      </c>
      <c r="H8" s="5">
        <v>2</v>
      </c>
      <c r="I8" s="5">
        <f t="shared" si="0"/>
        <v>2</v>
      </c>
    </row>
    <row r="9" spans="1:9" ht="14.25">
      <c r="A9" s="5" t="s">
        <v>24</v>
      </c>
      <c r="B9" s="5" t="s">
        <v>23</v>
      </c>
      <c r="C9" s="5">
        <v>4</v>
      </c>
      <c r="D9" s="5">
        <v>0</v>
      </c>
      <c r="E9" s="5">
        <f t="shared" si="1"/>
        <v>4</v>
      </c>
      <c r="F9" s="6" t="s">
        <v>9</v>
      </c>
      <c r="G9" s="5" t="s">
        <v>17</v>
      </c>
      <c r="H9" s="5">
        <v>10</v>
      </c>
      <c r="I9" s="5">
        <f t="shared" si="0"/>
        <v>10</v>
      </c>
    </row>
    <row r="10" spans="1:9" ht="14.25">
      <c r="A10" s="5" t="s">
        <v>24</v>
      </c>
      <c r="B10" s="5" t="s">
        <v>23</v>
      </c>
      <c r="C10" s="5">
        <v>4</v>
      </c>
      <c r="D10" s="5">
        <v>0</v>
      </c>
      <c r="E10" s="5">
        <f t="shared" si="1"/>
        <v>4</v>
      </c>
      <c r="F10" s="6" t="s">
        <v>9</v>
      </c>
      <c r="G10" s="5" t="s">
        <v>18</v>
      </c>
      <c r="H10" s="5">
        <v>0.04</v>
      </c>
      <c r="I10" s="5">
        <f t="shared" si="0"/>
        <v>0.04</v>
      </c>
    </row>
    <row r="11" spans="1:9" ht="14.25">
      <c r="A11" s="5" t="s">
        <v>24</v>
      </c>
      <c r="B11" s="5" t="s">
        <v>23</v>
      </c>
      <c r="C11" s="5">
        <v>4</v>
      </c>
      <c r="D11" s="5">
        <v>0</v>
      </c>
      <c r="E11" s="5">
        <f t="shared" si="1"/>
        <v>4</v>
      </c>
      <c r="F11" s="6" t="s">
        <v>9</v>
      </c>
      <c r="G11" s="5" t="s">
        <v>19</v>
      </c>
      <c r="H11" s="5">
        <v>0.024</v>
      </c>
      <c r="I11" s="5">
        <f t="shared" si="0"/>
        <v>0.024</v>
      </c>
    </row>
    <row r="12" spans="1:9" ht="14.25">
      <c r="A12" s="5" t="s">
        <v>24</v>
      </c>
      <c r="B12" s="5" t="s">
        <v>23</v>
      </c>
      <c r="C12" s="5">
        <v>4</v>
      </c>
      <c r="D12" s="5">
        <v>0</v>
      </c>
      <c r="E12" s="5">
        <f t="shared" si="1"/>
        <v>4</v>
      </c>
      <c r="F12" s="6" t="s">
        <v>9</v>
      </c>
      <c r="G12" s="5" t="s">
        <v>20</v>
      </c>
      <c r="H12" s="5">
        <v>2.8</v>
      </c>
      <c r="I12" s="5">
        <f t="shared" si="0"/>
        <v>2.8</v>
      </c>
    </row>
    <row r="13" spans="1:9" ht="14.25">
      <c r="A13" s="5" t="s">
        <v>24</v>
      </c>
      <c r="B13" s="5" t="s">
        <v>23</v>
      </c>
      <c r="C13" s="5">
        <v>4</v>
      </c>
      <c r="D13" s="5">
        <v>0</v>
      </c>
      <c r="E13" s="5">
        <f t="shared" si="1"/>
        <v>4</v>
      </c>
      <c r="F13" s="6" t="s">
        <v>9</v>
      </c>
      <c r="G13" s="5" t="s">
        <v>21</v>
      </c>
      <c r="H13" s="5">
        <v>48</v>
      </c>
      <c r="I13" s="5">
        <f t="shared" si="0"/>
        <v>48</v>
      </c>
    </row>
    <row r="14" spans="1:9" ht="14.25">
      <c r="A14" s="5" t="s">
        <v>24</v>
      </c>
      <c r="B14" s="5" t="s">
        <v>23</v>
      </c>
      <c r="C14" s="5">
        <v>4</v>
      </c>
      <c r="D14" s="5">
        <v>0</v>
      </c>
      <c r="E14" s="5">
        <f t="shared" si="1"/>
        <v>4</v>
      </c>
      <c r="F14" s="6" t="s">
        <v>9</v>
      </c>
      <c r="G14" s="5" t="s">
        <v>22</v>
      </c>
      <c r="H14" s="5">
        <v>4</v>
      </c>
      <c r="I14" s="5">
        <f>H14/C14*E14</f>
        <v>4</v>
      </c>
    </row>
    <row r="15" spans="1:9" ht="114.75">
      <c r="A15" s="7" t="s">
        <v>26</v>
      </c>
      <c r="B15" s="7" t="s">
        <v>27</v>
      </c>
      <c r="C15" s="7" t="s">
        <v>28</v>
      </c>
      <c r="D15" s="7" t="s">
        <v>29</v>
      </c>
      <c r="E15" s="8" t="s">
        <v>30</v>
      </c>
      <c r="F15" s="8" t="s">
        <v>32</v>
      </c>
      <c r="G15" s="8" t="s">
        <v>33</v>
      </c>
      <c r="H15" s="8" t="s">
        <v>34</v>
      </c>
      <c r="I15" s="8" t="s">
        <v>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Деревягин Д.И.</cp:lastModifiedBy>
  <dcterms:created xsi:type="dcterms:W3CDTF">2020-07-09T11:15:07Z</dcterms:created>
  <dcterms:modified xsi:type="dcterms:W3CDTF">2020-07-10T09:18:34Z</dcterms:modified>
  <cp:category/>
  <cp:version/>
  <cp:contentType/>
  <cp:contentStatus/>
</cp:coreProperties>
</file>