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5" windowHeight="9435" activeTab="0"/>
  </bookViews>
  <sheets>
    <sheet name="Карта объек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Дмитрий</author>
    <author>Олег</author>
  </authors>
  <commentList>
    <comment ref="C11" authorId="0">
      <text>
        <r>
          <rPr>
            <sz val="9"/>
            <rFont val="Tahoma"/>
            <family val="2"/>
          </rPr>
          <t>охранная сигнализация
тревожная сигнализация
охранно-пожарная сигнализация
охранно-тревожная сигнализация</t>
        </r>
      </text>
    </comment>
    <comment ref="B21" authorId="0">
      <text>
        <r>
          <rPr>
            <b/>
            <sz val="9"/>
            <rFont val="Tahoma"/>
            <family val="2"/>
          </rPr>
          <t>Оборудование по наименованиям, стоимости и количеству выбирается из уже оприходавонного в 1С</t>
        </r>
        <r>
          <rPr>
            <sz val="9"/>
            <rFont val="Tahoma"/>
            <family val="2"/>
          </rPr>
          <t xml:space="preserve">
</t>
        </r>
      </text>
    </comment>
    <comment ref="D42" authorId="0">
      <text>
        <r>
          <rPr>
            <b/>
            <sz val="9"/>
            <rFont val="Tahoma"/>
            <family val="2"/>
          </rPr>
          <t xml:space="preserve">выкуп
аренда
рассрочка на 1 месяц
расрочка на 2 месяца
рассрочка на 3 месяца
рассрочка на 4 месяца
рассрочка на 5 месяцев
расрочка на 6 месяцев
</t>
        </r>
      </text>
    </comment>
    <comment ref="C10" authorId="0">
      <text>
        <r>
          <rPr>
            <sz val="9"/>
            <rFont val="Tahoma"/>
            <family val="2"/>
          </rPr>
          <t xml:space="preserve">у пультовой охраны:
юр лицо
физ лицо
</t>
        </r>
      </text>
    </comment>
    <comment ref="C12" authorId="1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Контрагент + наименование объекта охраны</t>
        </r>
      </text>
    </comment>
    <comment ref="C16" authorId="1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Менеджер договора на дату печати</t>
        </r>
      </text>
    </comment>
    <comment ref="D21" authorId="1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Учетная цена * Наценка На Оборудование</t>
        </r>
      </text>
    </comment>
    <comment ref="C45" authorId="1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Расшифровка Менеджера договора</t>
        </r>
      </text>
    </comment>
    <comment ref="C48" authorId="1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Расшифровка Руководителя организации</t>
        </r>
      </text>
    </comment>
  </commentList>
</comments>
</file>

<file path=xl/sharedStrings.xml><?xml version="1.0" encoding="utf-8"?>
<sst xmlns="http://schemas.openxmlformats.org/spreadsheetml/2006/main" count="37" uniqueCount="37">
  <si>
    <t>Наименование объекта</t>
  </si>
  <si>
    <t>Адрес объекта</t>
  </si>
  <si>
    <t>Исполнитель______________________/__________________________________________</t>
  </si>
  <si>
    <t>Согласовано______________________/__________________________________________</t>
  </si>
  <si>
    <t>ИП Кузнецов</t>
  </si>
  <si>
    <t>г.Уфа, ул. Трамвайная, д.4/5</t>
  </si>
  <si>
    <t>КАРТА ОБЪЕКТА</t>
  </si>
  <si>
    <t>ПУЛЬТОВАЯ ОХРАНА</t>
  </si>
  <si>
    <t>Вид охраны</t>
  </si>
  <si>
    <t>Вид объекта</t>
  </si>
  <si>
    <t>Юр лицо</t>
  </si>
  <si>
    <t>Контактное лицо</t>
  </si>
  <si>
    <t>Телефон контактного лица</t>
  </si>
  <si>
    <t>Ответственное лицо</t>
  </si>
  <si>
    <t>Иванов Иван Иванович</t>
  </si>
  <si>
    <t>Машин Тимур</t>
  </si>
  <si>
    <t>Пультовая охрана</t>
  </si>
  <si>
    <t>выкуп</t>
  </si>
  <si>
    <t>Вид предоставляемых услуг</t>
  </si>
  <si>
    <t>Охранно-пожарная сигнализация</t>
  </si>
  <si>
    <t>Кол-во, шт.</t>
  </si>
  <si>
    <t>Цена, руб.</t>
  </si>
  <si>
    <t>Наименование устанавливаемого оборудования</t>
  </si>
  <si>
    <t>Блок</t>
  </si>
  <si>
    <t>Камера</t>
  </si>
  <si>
    <t>ИТОГО по оборудованию</t>
  </si>
  <si>
    <t>Смета по оборудованию и монтажу</t>
  </si>
  <si>
    <t>Монтаж</t>
  </si>
  <si>
    <t>Сумма затрат, руб.</t>
  </si>
  <si>
    <t>Расходный материал</t>
  </si>
  <si>
    <t>Датчик</t>
  </si>
  <si>
    <t>Вариант оплаты оборудования</t>
  </si>
  <si>
    <t>Сумма перевыставленная клиенту, руб.</t>
  </si>
  <si>
    <t>ИТОГО затраты, руб.</t>
  </si>
  <si>
    <t>Абонентская плата руб. / мес.</t>
  </si>
  <si>
    <t>Дата начала договора</t>
  </si>
  <si>
    <t>Дата окончания договора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</si>
</sst>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/>
    </xf>
    <xf numFmtId="0" fontId="41" fillId="0" borderId="10" xfId="0" applyFont="1" applyBorder="1" applyAlignment="1">
      <alignment horizontal="left" vertical="center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13" borderId="10" xfId="0" applyFont="1" applyFill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0" fontId="44" fillId="0" borderId="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44" fillId="0" borderId="12" xfId="0" applyFont="1" applyFill="1" applyBorder="1" applyAlignment="1">
      <alignment vertical="center"/>
    </xf>
    <xf numFmtId="0" fontId="32" fillId="0" borderId="12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1" fillId="13" borderId="12" xfId="0" applyFont="1" applyFill="1" applyBorder="1" applyAlignment="1">
      <alignment horizontal="center" vertical="center"/>
    </xf>
    <xf numFmtId="0" fontId="41" fillId="3" borderId="14" xfId="0" applyFont="1" applyFill="1" applyBorder="1" applyAlignment="1">
      <alignment horizontal="center" vertical="center"/>
    </xf>
    <xf numFmtId="0" fontId="41" fillId="3" borderId="15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14" fontId="41" fillId="33" borderId="10" xfId="0" applyNumberFormat="1" applyFont="1" applyFill="1" applyBorder="1" applyAlignment="1">
      <alignment horizontal="center"/>
    </xf>
    <xf numFmtId="0" fontId="44" fillId="0" borderId="11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3" fontId="44" fillId="14" borderId="11" xfId="0" applyNumberFormat="1" applyFont="1" applyFill="1" applyBorder="1" applyAlignment="1">
      <alignment horizontal="center" vertical="center"/>
    </xf>
    <xf numFmtId="3" fontId="44" fillId="14" borderId="14" xfId="0" applyNumberFormat="1" applyFont="1" applyFill="1" applyBorder="1" applyAlignment="1">
      <alignment horizontal="center" vertical="center"/>
    </xf>
    <xf numFmtId="3" fontId="44" fillId="14" borderId="15" xfId="0" applyNumberFormat="1" applyFont="1" applyFill="1" applyBorder="1" applyAlignment="1">
      <alignment horizontal="center" vertical="center"/>
    </xf>
    <xf numFmtId="4" fontId="0" fillId="13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/>
    </xf>
    <xf numFmtId="4" fontId="32" fillId="0" borderId="12" xfId="0" applyNumberFormat="1" applyFont="1" applyBorder="1" applyAlignment="1">
      <alignment horizontal="center" vertical="center"/>
    </xf>
    <xf numFmtId="4" fontId="32" fillId="33" borderId="12" xfId="0" applyNumberFormat="1" applyFont="1" applyFill="1" applyBorder="1" applyAlignment="1">
      <alignment horizontal="center" vertical="center"/>
    </xf>
    <xf numFmtId="4" fontId="32" fillId="33" borderId="10" xfId="0" applyNumberFormat="1" applyFont="1" applyFill="1" applyBorder="1" applyAlignment="1">
      <alignment horizontal="center" vertical="center"/>
    </xf>
    <xf numFmtId="4" fontId="45" fillId="0" borderId="19" xfId="0" applyNumberFormat="1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4" fillId="0" borderId="19" xfId="0" applyFont="1" applyFill="1" applyBorder="1" applyAlignment="1">
      <alignment horizontal="right" vertical="center"/>
    </xf>
    <xf numFmtId="0" fontId="44" fillId="0" borderId="20" xfId="0" applyFont="1" applyFill="1" applyBorder="1" applyAlignment="1">
      <alignment horizontal="right" vertical="center"/>
    </xf>
    <xf numFmtId="0" fontId="44" fillId="0" borderId="19" xfId="0" applyFont="1" applyBorder="1" applyAlignment="1">
      <alignment horizontal="right" vertical="center"/>
    </xf>
    <xf numFmtId="0" fontId="44" fillId="0" borderId="21" xfId="0" applyFont="1" applyBorder="1" applyAlignment="1">
      <alignment horizontal="right" vertical="center"/>
    </xf>
    <xf numFmtId="3" fontId="41" fillId="13" borderId="11" xfId="0" applyNumberFormat="1" applyFont="1" applyFill="1" applyBorder="1" applyAlignment="1">
      <alignment horizontal="center" vertical="center"/>
    </xf>
    <xf numFmtId="3" fontId="41" fillId="13" borderId="14" xfId="0" applyNumberFormat="1" applyFont="1" applyFill="1" applyBorder="1" applyAlignment="1">
      <alignment horizontal="center" vertical="center"/>
    </xf>
    <xf numFmtId="3" fontId="41" fillId="13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zoomScalePageLayoutView="0" workbookViewId="0" topLeftCell="A31">
      <selection activeCell="I47" sqref="I47"/>
    </sheetView>
  </sheetViews>
  <sheetFormatPr defaultColWidth="9.140625" defaultRowHeight="15"/>
  <cols>
    <col min="1" max="1" width="2.8515625" style="0" customWidth="1"/>
    <col min="2" max="2" width="36.28125" style="0" customWidth="1"/>
    <col min="3" max="3" width="20.00390625" style="0" customWidth="1"/>
    <col min="4" max="4" width="9.140625" style="0" customWidth="1"/>
    <col min="7" max="7" width="9.8515625" style="0" customWidth="1"/>
    <col min="8" max="8" width="9.7109375" style="0" customWidth="1"/>
  </cols>
  <sheetData>
    <row r="2" ht="15">
      <c r="B2" t="s">
        <v>7</v>
      </c>
    </row>
    <row r="3" spans="1:7" ht="19.5">
      <c r="A3" s="25" t="s">
        <v>6</v>
      </c>
      <c r="B3" s="25"/>
      <c r="C3" s="25"/>
      <c r="D3" s="25"/>
      <c r="E3" s="25"/>
      <c r="F3" s="25"/>
      <c r="G3" s="25"/>
    </row>
    <row r="4" spans="1:7" ht="19.5">
      <c r="A4" s="4"/>
      <c r="B4" s="4"/>
      <c r="C4" s="4"/>
      <c r="D4" s="4"/>
      <c r="E4" s="4"/>
      <c r="F4" s="4"/>
      <c r="G4" s="4"/>
    </row>
    <row r="5" spans="1:7" ht="19.5">
      <c r="A5" s="4"/>
      <c r="B5" s="4"/>
      <c r="C5" s="29" t="s">
        <v>35</v>
      </c>
      <c r="D5" s="29"/>
      <c r="E5" s="30">
        <v>42917</v>
      </c>
      <c r="F5" s="30"/>
      <c r="G5" s="4"/>
    </row>
    <row r="6" spans="1:7" ht="19.5">
      <c r="A6" s="4"/>
      <c r="B6" s="4"/>
      <c r="C6" s="29" t="s">
        <v>36</v>
      </c>
      <c r="D6" s="29"/>
      <c r="E6" s="30">
        <v>43100</v>
      </c>
      <c r="F6" s="30"/>
      <c r="G6" s="4"/>
    </row>
    <row r="7" spans="1:7" ht="19.5">
      <c r="A7" s="4"/>
      <c r="B7" s="4"/>
      <c r="C7" s="4"/>
      <c r="D7" s="4"/>
      <c r="E7" s="4"/>
      <c r="F7" s="4"/>
      <c r="G7" s="4"/>
    </row>
    <row r="8" spans="1:7" ht="19.5">
      <c r="A8" s="6"/>
      <c r="B8" s="6"/>
      <c r="C8" s="6"/>
      <c r="D8" s="6"/>
      <c r="E8" s="6"/>
      <c r="F8" s="6"/>
      <c r="G8" s="6"/>
    </row>
    <row r="9" spans="1:7" ht="19.5">
      <c r="A9" s="4"/>
      <c r="B9" s="5" t="s">
        <v>8</v>
      </c>
      <c r="C9" s="24" t="s">
        <v>16</v>
      </c>
      <c r="D9" s="24"/>
      <c r="E9" s="24"/>
      <c r="F9" s="24"/>
      <c r="G9" s="24"/>
    </row>
    <row r="10" spans="1:7" ht="19.5">
      <c r="A10" s="4"/>
      <c r="B10" s="8" t="s">
        <v>9</v>
      </c>
      <c r="C10" s="26" t="s">
        <v>10</v>
      </c>
      <c r="D10" s="26"/>
      <c r="E10" s="26"/>
      <c r="F10" s="26"/>
      <c r="G10" s="26"/>
    </row>
    <row r="11" spans="1:7" ht="20.25" thickBot="1">
      <c r="A11" s="6"/>
      <c r="B11" s="10" t="s">
        <v>18</v>
      </c>
      <c r="C11" s="26" t="s">
        <v>19</v>
      </c>
      <c r="D11" s="26"/>
      <c r="E11" s="26"/>
      <c r="F11" s="26"/>
      <c r="G11" s="26"/>
    </row>
    <row r="12" spans="1:7" ht="18" thickBot="1">
      <c r="A12" s="3"/>
      <c r="B12" s="7" t="s">
        <v>0</v>
      </c>
      <c r="C12" s="27" t="s">
        <v>4</v>
      </c>
      <c r="D12" s="27"/>
      <c r="E12" s="27"/>
      <c r="F12" s="27"/>
      <c r="G12" s="28"/>
    </row>
    <row r="13" spans="1:7" ht="17.25">
      <c r="A13" s="3"/>
      <c r="B13" s="9" t="s">
        <v>1</v>
      </c>
      <c r="C13" s="22" t="s">
        <v>5</v>
      </c>
      <c r="D13" s="22"/>
      <c r="E13" s="22"/>
      <c r="F13" s="22"/>
      <c r="G13" s="22"/>
    </row>
    <row r="14" spans="1:7" ht="17.25">
      <c r="A14" s="3"/>
      <c r="B14" s="5" t="s">
        <v>11</v>
      </c>
      <c r="C14" s="23" t="s">
        <v>14</v>
      </c>
      <c r="D14" s="23"/>
      <c r="E14" s="23"/>
      <c r="F14" s="23"/>
      <c r="G14" s="23"/>
    </row>
    <row r="15" spans="1:7" ht="17.25">
      <c r="A15" s="3"/>
      <c r="B15" s="5" t="s">
        <v>12</v>
      </c>
      <c r="C15" s="23">
        <v>89659443144</v>
      </c>
      <c r="D15" s="23"/>
      <c r="E15" s="23"/>
      <c r="F15" s="23"/>
      <c r="G15" s="23"/>
    </row>
    <row r="16" spans="1:7" ht="17.25">
      <c r="A16" s="3"/>
      <c r="B16" s="5" t="s">
        <v>13</v>
      </c>
      <c r="C16" s="24" t="s">
        <v>15</v>
      </c>
      <c r="D16" s="24"/>
      <c r="E16" s="24"/>
      <c r="F16" s="24"/>
      <c r="G16" s="24"/>
    </row>
    <row r="18" spans="2:3" ht="17.25">
      <c r="B18" s="11"/>
      <c r="C18" s="2"/>
    </row>
    <row r="19" spans="2:7" ht="17.25">
      <c r="B19" s="16" t="s">
        <v>26</v>
      </c>
      <c r="C19" s="11"/>
      <c r="D19" s="11"/>
      <c r="E19" s="11"/>
      <c r="F19" s="11"/>
      <c r="G19" s="11"/>
    </row>
    <row r="20" spans="2:7" ht="34.5">
      <c r="B20" s="15" t="s">
        <v>22</v>
      </c>
      <c r="C20" s="13" t="s">
        <v>20</v>
      </c>
      <c r="D20" s="38" t="s">
        <v>21</v>
      </c>
      <c r="E20" s="38"/>
      <c r="F20" s="39" t="s">
        <v>28</v>
      </c>
      <c r="G20" s="40"/>
    </row>
    <row r="21" spans="2:7" ht="17.25">
      <c r="B21" s="12" t="s">
        <v>23</v>
      </c>
      <c r="C21" s="21">
        <v>1</v>
      </c>
      <c r="D21" s="36">
        <v>12300</v>
      </c>
      <c r="E21" s="36"/>
      <c r="F21" s="37">
        <f>C21*D21</f>
        <v>12300</v>
      </c>
      <c r="G21" s="37"/>
    </row>
    <row r="22" spans="2:7" ht="17.25">
      <c r="B22" s="12" t="s">
        <v>24</v>
      </c>
      <c r="C22" s="21">
        <v>1</v>
      </c>
      <c r="D22" s="36">
        <v>3456</v>
      </c>
      <c r="E22" s="36"/>
      <c r="F22" s="37">
        <f>C22*D22</f>
        <v>3456</v>
      </c>
      <c r="G22" s="37"/>
    </row>
    <row r="23" spans="2:7" ht="17.25">
      <c r="B23" s="12" t="s">
        <v>30</v>
      </c>
      <c r="C23" s="21">
        <v>4</v>
      </c>
      <c r="D23" s="36">
        <v>567</v>
      </c>
      <c r="E23" s="36"/>
      <c r="F23" s="37">
        <f>C23*D23</f>
        <v>2268</v>
      </c>
      <c r="G23" s="37"/>
    </row>
    <row r="24" spans="2:7" ht="17.25">
      <c r="B24" s="12"/>
      <c r="C24" s="21"/>
      <c r="D24" s="36"/>
      <c r="E24" s="36"/>
      <c r="F24" s="37"/>
      <c r="G24" s="37"/>
    </row>
    <row r="25" spans="2:7" ht="17.25">
      <c r="B25" s="12"/>
      <c r="C25" s="21"/>
      <c r="D25" s="36"/>
      <c r="E25" s="36"/>
      <c r="F25" s="37"/>
      <c r="G25" s="37"/>
    </row>
    <row r="26" spans="2:7" ht="17.25">
      <c r="B26" s="12"/>
      <c r="C26" s="21"/>
      <c r="D26" s="36"/>
      <c r="E26" s="36"/>
      <c r="F26" s="37"/>
      <c r="G26" s="37"/>
    </row>
    <row r="27" spans="2:7" ht="17.25">
      <c r="B27" s="12"/>
      <c r="C27" s="21"/>
      <c r="D27" s="36"/>
      <c r="E27" s="36"/>
      <c r="F27" s="37"/>
      <c r="G27" s="37"/>
    </row>
    <row r="28" spans="2:7" ht="17.25">
      <c r="B28" s="12"/>
      <c r="C28" s="21"/>
      <c r="D28" s="36"/>
      <c r="E28" s="36"/>
      <c r="F28" s="37"/>
      <c r="G28" s="37"/>
    </row>
    <row r="29" spans="2:7" ht="17.25">
      <c r="B29" s="12"/>
      <c r="C29" s="21"/>
      <c r="D29" s="36"/>
      <c r="E29" s="36"/>
      <c r="F29" s="37"/>
      <c r="G29" s="37"/>
    </row>
    <row r="30" spans="2:7" ht="17.25">
      <c r="B30" s="12"/>
      <c r="C30" s="21"/>
      <c r="D30" s="36"/>
      <c r="E30" s="36"/>
      <c r="F30" s="37"/>
      <c r="G30" s="37"/>
    </row>
    <row r="31" spans="2:7" ht="17.25">
      <c r="B31" s="12"/>
      <c r="C31" s="21"/>
      <c r="D31" s="36"/>
      <c r="E31" s="36"/>
      <c r="F31" s="37"/>
      <c r="G31" s="37"/>
    </row>
    <row r="32" spans="2:7" ht="17.25">
      <c r="B32" s="12"/>
      <c r="C32" s="21"/>
      <c r="D32" s="36"/>
      <c r="E32" s="36"/>
      <c r="F32" s="37"/>
      <c r="G32" s="37"/>
    </row>
    <row r="33" spans="2:7" ht="17.25">
      <c r="B33" s="12"/>
      <c r="C33" s="21"/>
      <c r="D33" s="36"/>
      <c r="E33" s="36"/>
      <c r="F33" s="37"/>
      <c r="G33" s="37"/>
    </row>
    <row r="34" spans="2:7" ht="17.25">
      <c r="B34" s="12"/>
      <c r="C34" s="21"/>
      <c r="D34" s="36"/>
      <c r="E34" s="36"/>
      <c r="F34" s="37"/>
      <c r="G34" s="37"/>
    </row>
    <row r="35" spans="2:7" ht="17.25">
      <c r="B35" s="12"/>
      <c r="C35" s="21"/>
      <c r="D35" s="36"/>
      <c r="E35" s="36"/>
      <c r="F35" s="37"/>
      <c r="G35" s="37"/>
    </row>
    <row r="36" spans="2:7" ht="17.25">
      <c r="B36" s="14" t="s">
        <v>25</v>
      </c>
      <c r="C36" s="20">
        <f>SUM(C21:C35)</f>
        <v>6</v>
      </c>
      <c r="D36" s="41">
        <f>SUM(D21:D35)</f>
        <v>16323</v>
      </c>
      <c r="E36" s="41"/>
      <c r="F36" s="41">
        <f>SUM(F21:F35)</f>
        <v>18024</v>
      </c>
      <c r="G36" s="41"/>
    </row>
    <row r="37" spans="2:7" ht="17.25">
      <c r="B37" s="14" t="s">
        <v>29</v>
      </c>
      <c r="C37" s="17"/>
      <c r="D37" s="37"/>
      <c r="E37" s="37"/>
      <c r="F37" s="44">
        <v>5000</v>
      </c>
      <c r="G37" s="44"/>
    </row>
    <row r="38" spans="2:7" ht="18" thickBot="1">
      <c r="B38" s="18" t="s">
        <v>27</v>
      </c>
      <c r="C38" s="19"/>
      <c r="D38" s="42"/>
      <c r="E38" s="42"/>
      <c r="F38" s="43">
        <v>15000</v>
      </c>
      <c r="G38" s="43"/>
    </row>
    <row r="39" spans="2:7" ht="18" thickBot="1">
      <c r="B39" s="48" t="s">
        <v>33</v>
      </c>
      <c r="C39" s="49"/>
      <c r="D39" s="45">
        <f>F36+F37+F38</f>
        <v>38024</v>
      </c>
      <c r="E39" s="46"/>
      <c r="F39" s="46"/>
      <c r="G39" s="47"/>
    </row>
    <row r="40" spans="2:7" ht="18" thickBot="1">
      <c r="B40" s="50" t="s">
        <v>32</v>
      </c>
      <c r="C40" s="51"/>
      <c r="D40" s="33">
        <v>46500</v>
      </c>
      <c r="E40" s="34"/>
      <c r="F40" s="34"/>
      <c r="G40" s="35"/>
    </row>
    <row r="41" ht="15.75" thickBot="1"/>
    <row r="42" spans="2:7" ht="18" thickBot="1">
      <c r="B42" s="31" t="s">
        <v>31</v>
      </c>
      <c r="C42" s="32"/>
      <c r="D42" s="52" t="s">
        <v>17</v>
      </c>
      <c r="E42" s="53"/>
      <c r="F42" s="53"/>
      <c r="G42" s="54"/>
    </row>
    <row r="43" spans="2:7" ht="18" thickBot="1">
      <c r="B43" s="31" t="s">
        <v>34</v>
      </c>
      <c r="C43" s="32"/>
      <c r="D43" s="33">
        <v>1500</v>
      </c>
      <c r="E43" s="34"/>
      <c r="F43" s="34"/>
      <c r="G43" s="35"/>
    </row>
    <row r="45" ht="17.25">
      <c r="B45" s="1" t="s">
        <v>2</v>
      </c>
    </row>
    <row r="46" ht="17.25">
      <c r="B46" s="1"/>
    </row>
    <row r="47" ht="17.25">
      <c r="B47" s="1"/>
    </row>
    <row r="48" ht="17.25">
      <c r="B48" s="1" t="s">
        <v>3</v>
      </c>
    </row>
  </sheetData>
  <sheetProtection/>
  <mergeCells count="59">
    <mergeCell ref="B40:C40"/>
    <mergeCell ref="D40:G40"/>
    <mergeCell ref="B42:C42"/>
    <mergeCell ref="D42:G42"/>
    <mergeCell ref="B43:C43"/>
    <mergeCell ref="D43:G43"/>
    <mergeCell ref="D39:G39"/>
    <mergeCell ref="B39:C39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6:E36"/>
    <mergeCell ref="F36:G36"/>
    <mergeCell ref="D38:E38"/>
    <mergeCell ref="F38:G38"/>
    <mergeCell ref="D23:E23"/>
    <mergeCell ref="F23:G23"/>
    <mergeCell ref="D37:E37"/>
    <mergeCell ref="F37:G37"/>
    <mergeCell ref="D32:E32"/>
    <mergeCell ref="F32:G32"/>
    <mergeCell ref="D33:E33"/>
    <mergeCell ref="F33:G33"/>
    <mergeCell ref="D34:E34"/>
    <mergeCell ref="F34:G34"/>
    <mergeCell ref="D35:E35"/>
    <mergeCell ref="F35:G35"/>
    <mergeCell ref="D24:E24"/>
    <mergeCell ref="F21:G21"/>
    <mergeCell ref="F22:G22"/>
    <mergeCell ref="F24:G24"/>
    <mergeCell ref="D20:E20"/>
    <mergeCell ref="F20:G20"/>
    <mergeCell ref="D21:E21"/>
    <mergeCell ref="D22:E22"/>
    <mergeCell ref="C13:G13"/>
    <mergeCell ref="C14:G14"/>
    <mergeCell ref="C15:G15"/>
    <mergeCell ref="C16:G16"/>
    <mergeCell ref="A3:G3"/>
    <mergeCell ref="C9:G9"/>
    <mergeCell ref="C10:G10"/>
    <mergeCell ref="C12:G12"/>
    <mergeCell ref="C11:G11"/>
    <mergeCell ref="C5:D5"/>
    <mergeCell ref="E5:F5"/>
    <mergeCell ref="C6:D6"/>
    <mergeCell ref="E6:F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Олег</cp:lastModifiedBy>
  <cp:lastPrinted>2017-07-18T11:09:03Z</cp:lastPrinted>
  <dcterms:created xsi:type="dcterms:W3CDTF">2017-04-20T04:24:11Z</dcterms:created>
  <dcterms:modified xsi:type="dcterms:W3CDTF">2017-08-21T08:20:34Z</dcterms:modified>
  <cp:category/>
  <cp:version/>
  <cp:contentType/>
  <cp:contentStatus/>
</cp:coreProperties>
</file>