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0290" activeTab="0"/>
  </bookViews>
  <sheets>
    <sheet name="Отчёт по сотруднику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<sst xmlns="http://schemas.openxmlformats.org/spreadsheetml/2006/main" count="84" uniqueCount="53">
  <si>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Документ.Оборудование</t>
  </si>
  <si>
    <t>Документ.Номер</t>
  </si>
  <si>
    <t>Документ.Дата принятия в ремонт</t>
  </si>
  <si>
    <t>QStar A7 Drive</t>
  </si>
  <si>
    <t>Гутарев Роман Игоревич</t>
  </si>
  <si>
    <t xml:space="preserve">Принято </t>
  </si>
  <si>
    <t>Документ.Дата завершения ремонта</t>
  </si>
  <si>
    <t>Recordeye DC750</t>
  </si>
  <si>
    <t>Нет</t>
  </si>
  <si>
    <t>Навигатор Garmin NUVI 660 EURO</t>
  </si>
  <si>
    <t>Да</t>
  </si>
  <si>
    <t>QStar A7 Drive Ver.3</t>
  </si>
  <si>
    <t>QStar RS9 64 General</t>
  </si>
  <si>
    <t>Ремонт</t>
  </si>
  <si>
    <t>Ремонт Гарантия</t>
  </si>
  <si>
    <t xml:space="preserve">Ремонт Платно </t>
  </si>
  <si>
    <t>Средний срок ремонта (дней)</t>
  </si>
  <si>
    <t>Отремонтировано, гарантия (шт)</t>
  </si>
  <si>
    <t>Документ. Срок ремонта</t>
  </si>
  <si>
    <t>Документ. Признак оплаты</t>
  </si>
  <si>
    <t>Документ. Стоимость работ</t>
  </si>
  <si>
    <t>Документ. Стоимость деталей</t>
  </si>
  <si>
    <t>Документ. Тип ремонта</t>
  </si>
  <si>
    <t>без ремонта</t>
  </si>
  <si>
    <t>Отремонтировано, платно (шт)</t>
  </si>
  <si>
    <t>Отремонтировано, работы. на сумму (руб)</t>
  </si>
  <si>
    <t>Стоимость использованных деталей (руб)</t>
  </si>
  <si>
    <t>Итого</t>
  </si>
  <si>
    <t>Документ.Дата выдачи отправки</t>
  </si>
  <si>
    <t>Документ.Статус ремонта</t>
  </si>
  <si>
    <t>Выдано</t>
  </si>
  <si>
    <t>Отправлено</t>
  </si>
  <si>
    <t>QStar RS9 48 General</t>
  </si>
  <si>
    <t>DOD VR-H3</t>
  </si>
  <si>
    <t>DOD LS300W</t>
  </si>
  <si>
    <t>Recordeye DC860</t>
  </si>
  <si>
    <t>DOD F980LS</t>
  </si>
  <si>
    <t>DOD LS430W</t>
  </si>
  <si>
    <t>Офис</t>
  </si>
  <si>
    <t>Документ. Срок выдачи</t>
  </si>
  <si>
    <t>Выдача оборудования</t>
  </si>
  <si>
    <t>Принято оборудование</t>
  </si>
  <si>
    <t>август</t>
  </si>
  <si>
    <t>2014 года</t>
  </si>
  <si>
    <t xml:space="preserve">Отчёт по работе сотрудника за </t>
  </si>
  <si>
    <t>Выдано (шт)</t>
  </si>
  <si>
    <t>Средний срок выдачи (дней)</t>
  </si>
  <si>
    <t>Обработка заявок</t>
  </si>
  <si>
    <t>Документ.Дата создания заявки</t>
  </si>
  <si>
    <t>Документ.Дата обработки заявки</t>
  </si>
  <si>
    <t>Документ. Срок обработки</t>
  </si>
  <si>
    <t>Обработано заявок</t>
  </si>
  <si>
    <t>Средний срок обработки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</si>
</sst>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sz val="8"/>
      <name val="Arial"/>
      <family val="2"/>
    </font>
    <font>
      <b/>
      <sz val="10"/>
      <color indexed="18"/>
      <name val="Arial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1" xfId="17" applyNumberFormat="1" applyFont="1">
      <alignment horizontal="left" vertical="top" wrapText="1"/>
      <protection/>
    </xf>
    <xf numFmtId="0" fontId="1" fillId="0" borderId="2" xfId="17" applyNumberFormat="1" applyFont="1">
      <alignment horizontal="left" vertical="top" wrapText="1"/>
      <protection/>
    </xf>
    <xf numFmtId="1" fontId="1" fillId="0" borderId="2" xfId="17" applyNumberFormat="1" applyFont="1">
      <alignment horizontal="left" vertical="top" wrapText="1"/>
      <protection/>
    </xf>
    <xf numFmtId="14" fontId="1" fillId="0" borderId="2" xfId="17" applyNumberFormat="1" applyFont="1">
      <alignment horizontal="left" vertical="top" wrapText="1"/>
      <protection/>
    </xf>
    <xf numFmtId="0" fontId="0" fillId="0" borderId="0" xfId="0" applyAlignment="1">
      <alignment horizontal="center"/>
    </xf>
    <xf numFmtId="0" fontId="2" fillId="2" borderId="1" xfId="17" applyNumberFormat="1" applyFont="1" applyAlignment="1">
      <alignment horizontal="center" vertical="top" wrapText="1"/>
      <protection/>
    </xf>
    <xf numFmtId="14" fontId="1" fillId="0" borderId="2" xfId="17" applyNumberFormat="1" applyFont="1" applyAlignment="1">
      <alignment horizontal="center" vertical="top" wrapText="1"/>
      <protection/>
    </xf>
    <xf numFmtId="0" fontId="0" fillId="0" borderId="0" xfId="0" applyNumberFormat="1" applyAlignment="1">
      <alignment horizontal="center"/>
    </xf>
    <xf numFmtId="0" fontId="4" fillId="0" borderId="2" xfId="17" applyNumberFormat="1" applyFont="1">
      <alignment horizontal="left" vertical="top" wrapText="1"/>
      <protection/>
    </xf>
    <xf numFmtId="0" fontId="5" fillId="2" borderId="1" xfId="17" applyNumberFormat="1" applyFont="1">
      <alignment horizontal="left" vertical="top" wrapText="1"/>
      <protection/>
    </xf>
    <xf numFmtId="0" fontId="5" fillId="2" borderId="1" xfId="17" applyNumberFormat="1" applyFont="1" applyAlignment="1">
      <alignment horizontal="center" vertical="top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5"/>
  <sheetViews>
    <sheetView tabSelected="1" zoomScale="115" zoomScaleNormal="115" workbookViewId="0" topLeftCell="A1">
      <selection activeCell="D42" sqref="D42"/>
    </sheetView>
  </sheetViews>
  <sheetFormatPr defaultColWidth="9.00390625" defaultRowHeight="12.75" outlineLevelRow="1"/>
  <cols>
    <col min="1" max="1" width="3.75390625" style="0" customWidth="1"/>
    <col min="2" max="2" width="36.625" style="0" customWidth="1"/>
    <col min="3" max="3" width="21.625" style="0" customWidth="1"/>
    <col min="4" max="4" width="19.875" style="0" customWidth="1"/>
    <col min="5" max="5" width="23.00390625" style="0" customWidth="1"/>
    <col min="6" max="6" width="12.375" style="0" customWidth="1"/>
    <col min="7" max="7" width="11.625" style="0" customWidth="1"/>
    <col min="8" max="8" width="14.375" style="0" customWidth="1"/>
    <col min="9" max="9" width="12.375" style="0" customWidth="1"/>
  </cols>
  <sheetData>
    <row r="4" spans="2:4" ht="12.75">
      <c r="B4" s="1" t="s">
        <v>44</v>
      </c>
      <c r="C4" s="11" t="s">
        <v>42</v>
      </c>
      <c r="D4" s="1" t="s">
        <v>43</v>
      </c>
    </row>
    <row r="5" ht="15.75">
      <c r="B5" s="9" t="s">
        <v>4</v>
      </c>
    </row>
    <row r="8" ht="12.75">
      <c r="B8" s="10" t="s">
        <v>47</v>
      </c>
    </row>
    <row r="9" spans="2:6" ht="38.25" hidden="1" outlineLevel="1">
      <c r="B9" s="1" t="s">
        <v>0</v>
      </c>
      <c r="C9" s="1" t="s">
        <v>1</v>
      </c>
      <c r="D9" s="1" t="s">
        <v>48</v>
      </c>
      <c r="E9" s="1" t="s">
        <v>49</v>
      </c>
      <c r="F9" s="1" t="s">
        <v>50</v>
      </c>
    </row>
    <row r="10" spans="2:7" ht="12.75" hidden="1" outlineLevel="1">
      <c r="B10" s="2" t="s">
        <v>32</v>
      </c>
      <c r="C10" s="3">
        <v>406241355382</v>
      </c>
      <c r="D10" s="4">
        <v>41827</v>
      </c>
      <c r="E10" s="4">
        <v>41828</v>
      </c>
      <c r="F10" s="2">
        <v>2</v>
      </c>
      <c r="G10" s="8"/>
    </row>
    <row r="11" spans="2:7" ht="12.75" hidden="1" outlineLevel="1">
      <c r="B11" s="2" t="s">
        <v>12</v>
      </c>
      <c r="C11" s="3">
        <v>406211348222</v>
      </c>
      <c r="D11" s="4">
        <v>41828</v>
      </c>
      <c r="E11" s="4">
        <v>41828</v>
      </c>
      <c r="F11" s="2">
        <v>1</v>
      </c>
      <c r="G11" s="8"/>
    </row>
    <row r="12" spans="2:3" ht="12.75" collapsed="1">
      <c r="B12" s="1" t="s">
        <v>51</v>
      </c>
      <c r="C12" s="6">
        <v>2</v>
      </c>
    </row>
    <row r="13" spans="2:3" ht="12.75">
      <c r="B13" s="1" t="s">
        <v>52</v>
      </c>
      <c r="C13" s="6">
        <v>1</v>
      </c>
    </row>
    <row r="15" ht="12.75">
      <c r="B15" s="10" t="s">
        <v>41</v>
      </c>
    </row>
    <row r="16" spans="2:5" ht="25.5" hidden="1" outlineLevel="1">
      <c r="B16" s="1" t="s">
        <v>0</v>
      </c>
      <c r="C16" s="1" t="s">
        <v>1</v>
      </c>
      <c r="D16" s="1" t="s">
        <v>2</v>
      </c>
      <c r="E16" s="2"/>
    </row>
    <row r="17" spans="1:5" ht="12.75" hidden="1" outlineLevel="1">
      <c r="A17" s="5">
        <v>1</v>
      </c>
      <c r="B17" s="2" t="s">
        <v>3</v>
      </c>
      <c r="C17" s="3">
        <v>407141454571</v>
      </c>
      <c r="D17" s="7">
        <v>41834</v>
      </c>
      <c r="E17" s="2"/>
    </row>
    <row r="18" spans="1:5" ht="12.75" hidden="1" outlineLevel="1">
      <c r="A18" s="5">
        <v>2</v>
      </c>
      <c r="B18" s="2" t="s">
        <v>3</v>
      </c>
      <c r="C18" s="3">
        <v>408121608161</v>
      </c>
      <c r="D18" s="7">
        <v>41863</v>
      </c>
      <c r="E18" s="2"/>
    </row>
    <row r="19" spans="1:5" ht="12.75" hidden="1" outlineLevel="1">
      <c r="A19" s="5">
        <v>3</v>
      </c>
      <c r="B19" s="2" t="s">
        <v>3</v>
      </c>
      <c r="C19" s="3">
        <v>407221557392</v>
      </c>
      <c r="D19" s="7">
        <v>41843</v>
      </c>
      <c r="E19" s="2"/>
    </row>
    <row r="20" spans="1:5" ht="12.75" hidden="1" outlineLevel="1">
      <c r="A20" s="5">
        <v>4</v>
      </c>
      <c r="B20" s="2" t="s">
        <v>3</v>
      </c>
      <c r="C20" s="3">
        <v>407221558242</v>
      </c>
      <c r="D20" s="7">
        <v>41843</v>
      </c>
      <c r="E20" s="2"/>
    </row>
    <row r="21" spans="1:5" ht="12.75" hidden="1" outlineLevel="1">
      <c r="A21" s="5">
        <v>5</v>
      </c>
      <c r="B21" s="2" t="s">
        <v>3</v>
      </c>
      <c r="C21" s="3">
        <v>407241755212</v>
      </c>
      <c r="D21" s="7">
        <v>41845</v>
      </c>
      <c r="E21" s="2"/>
    </row>
    <row r="22" spans="1:5" ht="12.75" hidden="1" outlineLevel="1">
      <c r="A22" s="5">
        <v>6</v>
      </c>
      <c r="B22" s="2" t="s">
        <v>3</v>
      </c>
      <c r="C22" s="3">
        <v>407241756052</v>
      </c>
      <c r="D22" s="7">
        <v>41845</v>
      </c>
      <c r="E22" s="2"/>
    </row>
    <row r="23" spans="2:3" ht="12.75" collapsed="1">
      <c r="B23" s="1" t="s">
        <v>5</v>
      </c>
      <c r="C23" s="6">
        <v>6</v>
      </c>
    </row>
    <row r="25" ht="12.75">
      <c r="B25" s="10" t="s">
        <v>14</v>
      </c>
    </row>
    <row r="26" spans="2:9" ht="38.25" hidden="1" outlineLevel="1">
      <c r="B26" s="1" t="s">
        <v>0</v>
      </c>
      <c r="C26" s="1" t="s">
        <v>1</v>
      </c>
      <c r="D26" s="1" t="s">
        <v>2</v>
      </c>
      <c r="E26" s="1" t="s">
        <v>6</v>
      </c>
      <c r="F26" s="1" t="s">
        <v>18</v>
      </c>
      <c r="G26" s="1" t="s">
        <v>22</v>
      </c>
      <c r="H26" s="1" t="s">
        <v>20</v>
      </c>
      <c r="I26" s="1" t="s">
        <v>21</v>
      </c>
    </row>
    <row r="27" spans="1:9" ht="12.75" hidden="1" outlineLevel="1">
      <c r="A27" s="5">
        <v>1</v>
      </c>
      <c r="B27" s="2" t="s">
        <v>7</v>
      </c>
      <c r="C27" s="3">
        <v>407011427251</v>
      </c>
      <c r="D27" s="7">
        <v>41821</v>
      </c>
      <c r="E27" s="7">
        <v>41821</v>
      </c>
      <c r="F27" s="2">
        <v>1</v>
      </c>
      <c r="G27" t="s">
        <v>23</v>
      </c>
      <c r="H27">
        <v>500</v>
      </c>
      <c r="I27">
        <v>1200</v>
      </c>
    </row>
    <row r="28" spans="1:9" ht="12.75" hidden="1" outlineLevel="1">
      <c r="A28" s="5">
        <v>2</v>
      </c>
      <c r="B28" s="2" t="s">
        <v>11</v>
      </c>
      <c r="C28" s="3">
        <v>407041832081</v>
      </c>
      <c r="D28" s="7">
        <v>41824</v>
      </c>
      <c r="E28" s="7">
        <v>41828</v>
      </c>
      <c r="F28" s="2">
        <f>E28-D28</f>
        <v>4</v>
      </c>
      <c r="G28" t="s">
        <v>13</v>
      </c>
      <c r="H28">
        <v>150</v>
      </c>
      <c r="I28">
        <v>750</v>
      </c>
    </row>
    <row r="29" spans="2:3" ht="12.75" collapsed="1">
      <c r="B29" s="1" t="s">
        <v>17</v>
      </c>
      <c r="C29" s="6">
        <v>2</v>
      </c>
    </row>
    <row r="30" spans="2:3" ht="12.75">
      <c r="B30" s="1" t="s">
        <v>16</v>
      </c>
      <c r="C30" s="6">
        <v>3</v>
      </c>
    </row>
    <row r="31" spans="2:3" ht="25.5">
      <c r="B31" s="1" t="s">
        <v>25</v>
      </c>
      <c r="C31" s="6">
        <f>SUM(H27:H28)</f>
        <v>650</v>
      </c>
    </row>
    <row r="32" spans="2:3" ht="25.5">
      <c r="B32" s="1" t="s">
        <v>26</v>
      </c>
      <c r="C32" s="6">
        <f>SUM(I27:I28)</f>
        <v>1950</v>
      </c>
    </row>
    <row r="33" spans="2:3" ht="12.75">
      <c r="B33" s="1" t="s">
        <v>27</v>
      </c>
      <c r="C33" s="6">
        <f>SUM(C31:C32)</f>
        <v>2600</v>
      </c>
    </row>
    <row r="35" ht="12.75">
      <c r="B35" s="10" t="s">
        <v>15</v>
      </c>
    </row>
    <row r="36" spans="2:9" ht="38.25" hidden="1" outlineLevel="1">
      <c r="B36" s="1" t="s">
        <v>0</v>
      </c>
      <c r="C36" s="1" t="s">
        <v>1</v>
      </c>
      <c r="D36" s="1" t="s">
        <v>2</v>
      </c>
      <c r="E36" s="1" t="s">
        <v>6</v>
      </c>
      <c r="F36" s="1" t="s">
        <v>18</v>
      </c>
      <c r="G36" s="1" t="s">
        <v>19</v>
      </c>
      <c r="H36" s="1" t="s">
        <v>20</v>
      </c>
      <c r="I36" s="1" t="s">
        <v>21</v>
      </c>
    </row>
    <row r="37" spans="1:9" ht="12.75" hidden="1" outlineLevel="1">
      <c r="A37" s="5">
        <v>1</v>
      </c>
      <c r="B37" s="2" t="s">
        <v>9</v>
      </c>
      <c r="C37" s="3">
        <v>407021529311</v>
      </c>
      <c r="D37" s="7">
        <v>41822</v>
      </c>
      <c r="E37" s="7">
        <v>41822</v>
      </c>
      <c r="F37" s="2">
        <v>1</v>
      </c>
      <c r="G37" t="s">
        <v>10</v>
      </c>
      <c r="H37">
        <v>150</v>
      </c>
      <c r="I37">
        <v>0</v>
      </c>
    </row>
    <row r="38" spans="1:9" ht="12.75" hidden="1" outlineLevel="1">
      <c r="A38" s="5">
        <v>2</v>
      </c>
      <c r="B38" s="2" t="s">
        <v>9</v>
      </c>
      <c r="C38" s="3">
        <v>407071349041</v>
      </c>
      <c r="D38" s="7">
        <v>41827</v>
      </c>
      <c r="E38" s="7">
        <v>41828</v>
      </c>
      <c r="F38" s="2">
        <v>2</v>
      </c>
      <c r="G38" t="s">
        <v>8</v>
      </c>
      <c r="H38">
        <v>300</v>
      </c>
      <c r="I38">
        <v>200</v>
      </c>
    </row>
    <row r="39" spans="2:3" ht="12.75" collapsed="1">
      <c r="B39" s="1" t="s">
        <v>24</v>
      </c>
      <c r="C39" s="6">
        <v>2</v>
      </c>
    </row>
    <row r="40" spans="2:3" ht="12.75">
      <c r="B40" s="1" t="s">
        <v>16</v>
      </c>
      <c r="C40" s="6">
        <v>2</v>
      </c>
    </row>
    <row r="41" spans="2:3" ht="25.5">
      <c r="B41" s="1" t="s">
        <v>25</v>
      </c>
      <c r="C41" s="6">
        <f>SUM(H37:H38)</f>
        <v>450</v>
      </c>
    </row>
    <row r="42" spans="2:3" ht="25.5">
      <c r="B42" s="1" t="s">
        <v>26</v>
      </c>
      <c r="C42" s="6">
        <f>SUM(I37:I38)</f>
        <v>200</v>
      </c>
    </row>
    <row r="43" spans="2:3" ht="12.75">
      <c r="B43" s="1" t="s">
        <v>27</v>
      </c>
      <c r="C43" s="6">
        <f>SUM(C41:C42)</f>
        <v>650</v>
      </c>
    </row>
    <row r="45" ht="12.75">
      <c r="B45" s="10" t="s">
        <v>40</v>
      </c>
    </row>
    <row r="46" spans="2:7" ht="38.25" hidden="1" outlineLevel="1">
      <c r="B46" s="1" t="s">
        <v>0</v>
      </c>
      <c r="C46" s="1" t="s">
        <v>1</v>
      </c>
      <c r="D46" s="1" t="s">
        <v>6</v>
      </c>
      <c r="E46" s="1" t="s">
        <v>28</v>
      </c>
      <c r="F46" s="1" t="s">
        <v>29</v>
      </c>
      <c r="G46" s="1" t="s">
        <v>39</v>
      </c>
    </row>
    <row r="47" spans="1:7" ht="12.75" hidden="1" outlineLevel="1">
      <c r="A47" s="5">
        <v>1</v>
      </c>
      <c r="B47" s="2" t="s">
        <v>32</v>
      </c>
      <c r="C47" s="3">
        <v>406241355382</v>
      </c>
      <c r="D47" s="4">
        <v>41827</v>
      </c>
      <c r="E47" s="4">
        <v>41828</v>
      </c>
      <c r="F47" s="2" t="s">
        <v>31</v>
      </c>
      <c r="G47" s="8">
        <v>2</v>
      </c>
    </row>
    <row r="48" spans="1:7" ht="12.75" hidden="1" outlineLevel="1">
      <c r="A48" s="5">
        <v>2</v>
      </c>
      <c r="B48" s="2" t="s">
        <v>12</v>
      </c>
      <c r="C48" s="3">
        <v>406211348222</v>
      </c>
      <c r="D48" s="4">
        <v>41828</v>
      </c>
      <c r="E48" s="4">
        <v>41828</v>
      </c>
      <c r="F48" s="2" t="s">
        <v>31</v>
      </c>
      <c r="G48" s="8">
        <v>1</v>
      </c>
    </row>
    <row r="49" spans="1:7" ht="12.75" hidden="1" outlineLevel="1">
      <c r="A49" s="5">
        <v>3</v>
      </c>
      <c r="B49" s="2" t="s">
        <v>33</v>
      </c>
      <c r="C49" s="3">
        <v>406210531472</v>
      </c>
      <c r="D49" s="4">
        <v>41828</v>
      </c>
      <c r="E49" s="4">
        <v>41828</v>
      </c>
      <c r="F49" s="2" t="s">
        <v>31</v>
      </c>
      <c r="G49" s="8">
        <v>1</v>
      </c>
    </row>
    <row r="50" spans="1:7" ht="12.75" hidden="1" outlineLevel="1">
      <c r="A50" s="5">
        <v>4</v>
      </c>
      <c r="B50" s="2" t="s">
        <v>34</v>
      </c>
      <c r="C50" s="3">
        <v>406271548212</v>
      </c>
      <c r="D50" s="4">
        <v>41830</v>
      </c>
      <c r="E50" s="4">
        <v>41834</v>
      </c>
      <c r="F50" s="2" t="s">
        <v>30</v>
      </c>
      <c r="G50" s="8">
        <v>5</v>
      </c>
    </row>
    <row r="51" spans="1:7" ht="12.75" hidden="1" outlineLevel="1">
      <c r="A51" s="5">
        <v>5</v>
      </c>
      <c r="B51" s="2" t="s">
        <v>35</v>
      </c>
      <c r="C51" s="3">
        <v>406271546282</v>
      </c>
      <c r="D51" s="4">
        <v>41830</v>
      </c>
      <c r="E51" s="4">
        <v>41834</v>
      </c>
      <c r="F51" s="2" t="s">
        <v>30</v>
      </c>
      <c r="G51" s="8">
        <v>5</v>
      </c>
    </row>
    <row r="52" spans="1:7" ht="12.75" hidden="1" outlineLevel="1">
      <c r="A52" s="5">
        <v>6</v>
      </c>
      <c r="B52" s="2" t="s">
        <v>36</v>
      </c>
      <c r="C52" s="3">
        <v>407011311542</v>
      </c>
      <c r="D52" s="4">
        <v>41824</v>
      </c>
      <c r="E52" s="4">
        <v>41827</v>
      </c>
      <c r="F52" s="2" t="s">
        <v>30</v>
      </c>
      <c r="G52" s="8">
        <v>4</v>
      </c>
    </row>
    <row r="53" spans="1:7" ht="12.75" hidden="1" outlineLevel="1">
      <c r="A53" s="5">
        <v>7</v>
      </c>
      <c r="B53" s="2" t="s">
        <v>37</v>
      </c>
      <c r="C53" s="3">
        <v>407011317202</v>
      </c>
      <c r="D53" s="4">
        <v>41824</v>
      </c>
      <c r="E53" s="4">
        <v>41827</v>
      </c>
      <c r="F53" s="2" t="s">
        <v>38</v>
      </c>
      <c r="G53" s="8">
        <v>4</v>
      </c>
    </row>
    <row r="54" spans="2:3" ht="12.75" collapsed="1">
      <c r="B54" s="1" t="s">
        <v>45</v>
      </c>
      <c r="C54" s="6">
        <v>7</v>
      </c>
    </row>
    <row r="55" spans="2:3" ht="12.75">
      <c r="B55" s="1" t="s">
        <v>46</v>
      </c>
      <c r="C55" s="6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Viktors</dc:creator>
  <cp:keywords/>
  <dc:description/>
  <cp:lastModifiedBy>Viktors</cp:lastModifiedBy>
  <cp:lastPrinted>2014-08-18T11:43:44Z</cp:lastPrinted>
  <dcterms:created xsi:type="dcterms:W3CDTF">2014-08-18T10:55:08Z</dcterms:created>
  <dcterms:modified xsi:type="dcterms:W3CDTF">2014-08-18T14:30:22Z</dcterms:modified>
  <cp:category/>
  <cp:version/>
  <cp:contentType/>
  <cp:contentStatus/>
</cp:coreProperties>
</file>